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000" windowHeight="9930" tabRatio="768" firstSheet="5" activeTab="11"/>
  </bookViews>
  <sheets>
    <sheet name="封面" sheetId="1" r:id="rId1"/>
    <sheet name="表1、财政拨款收支总表" sheetId="2" r:id="rId2"/>
    <sheet name="表2、一般公共预算支出表" sheetId="3" r:id="rId3"/>
    <sheet name="表3、一般公共预算基本支出表" sheetId="4" r:id="rId4"/>
    <sheet name="表4、政府性基金预算支出表" sheetId="5" r:id="rId5"/>
    <sheet name="表5、国有资本经营预算支出表" sheetId="6" r:id="rId6"/>
    <sheet name="表6、收支总表" sheetId="7" r:id="rId7"/>
    <sheet name="表7、收入预算总表" sheetId="8" r:id="rId8"/>
    <sheet name="表8、支出预算总表" sheetId="9" r:id="rId9"/>
    <sheet name="表9、政府采购支出表" sheetId="10" r:id="rId10"/>
    <sheet name="表10、政府购买服务支出表" sheetId="11" r:id="rId11"/>
    <sheet name="表11、项目支出表" sheetId="12" r:id="rId12"/>
  </sheets>
  <definedNames/>
  <calcPr fullCalcOnLoad="1"/>
</workbook>
</file>

<file path=xl/sharedStrings.xml><?xml version="1.0" encoding="utf-8"?>
<sst xmlns="http://schemas.openxmlformats.org/spreadsheetml/2006/main" count="321" uniqueCount="178">
  <si>
    <t xml:space="preserve">                                                                           部门公开表1</t>
  </si>
  <si>
    <t>2021年财政拨款收支总表</t>
  </si>
  <si>
    <r>
      <t xml:space="preserve">                                                                                 </t>
    </r>
    <r>
      <rPr>
        <sz val="10"/>
        <rFont val="宋体"/>
        <family val="0"/>
      </rPr>
      <t>单位：万元</t>
    </r>
  </si>
  <si>
    <t xml:space="preserve">收   入             </t>
  </si>
  <si>
    <t>支   出</t>
  </si>
  <si>
    <t>项目</t>
  </si>
  <si>
    <t>预算数</t>
  </si>
  <si>
    <t>合计</t>
  </si>
  <si>
    <t>一般公共预算拨款</t>
  </si>
  <si>
    <t>政府性基金预算拨款</t>
  </si>
  <si>
    <t>国有资本经营预算拨款</t>
  </si>
  <si>
    <t>一、一般公共预算拨款收入</t>
  </si>
  <si>
    <t>一、一般公共服务支出</t>
  </si>
  <si>
    <t xml:space="preserve">   其中： 国库管理非税收入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</si>
  <si>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</si>
  <si>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</si>
  <si>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</si>
  <si>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</si>
  <si>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</si>
  <si>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</si>
  <si>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</si>
  <si>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</si>
  <si>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</si>
  <si>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</si>
  <si>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</si>
  <si>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</si>
  <si>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</si>
  <si>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</si>
  <si>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</si>
  <si>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</si>
  <si>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</si>
  <si>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</si>
  <si>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</si>
  <si>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</si>
  <si>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</si>
  <si>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</si>
  <si>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</si>
  <si>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</si>
  <si>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</si>
  <si>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本年收入小计</t>
  </si>
  <si>
    <t>本年支出小计</t>
  </si>
  <si>
    <t>上年结转</t>
  </si>
  <si>
    <t>结转下年</t>
  </si>
  <si>
    <t>　一般公共预算</t>
  </si>
  <si>
    <t>　政府性基金预算</t>
  </si>
  <si>
    <t>国有资本经营预算</t>
  </si>
  <si>
    <t>收入总计</t>
  </si>
  <si>
    <t>支出总计</t>
  </si>
  <si>
    <t>部门公开表2</t>
  </si>
  <si>
    <t>2021年一般公共预算支出表</t>
  </si>
  <si>
    <t>单位：万元</t>
  </si>
  <si>
    <t>功能分类科目</t>
  </si>
  <si>
    <t>科目编码</t>
  </si>
  <si>
    <t>科目名称</t>
  </si>
  <si>
    <t>基本支出</t>
  </si>
  <si>
    <t>项目支出</t>
  </si>
  <si>
    <t>一般公共服务支出</t>
  </si>
  <si>
    <t xml:space="preserve">  行政运行</t>
  </si>
  <si>
    <t xml:space="preserve">  一般行政管理事务</t>
  </si>
  <si>
    <t>部门公开表3</t>
  </si>
  <si>
    <t>2021年一般公共预算基本支出表</t>
  </si>
  <si>
    <t>经济分类科目</t>
  </si>
  <si>
    <t>工资福利支出</t>
  </si>
  <si>
    <t xml:space="preserve">  基本工资</t>
  </si>
  <si>
    <t xml:space="preserve">  津贴补贴</t>
  </si>
  <si>
    <t>商品和服务支出</t>
  </si>
  <si>
    <t xml:space="preserve">  办公费</t>
  </si>
  <si>
    <t xml:space="preserve">  印刷费</t>
  </si>
  <si>
    <t>部门公开表4</t>
  </si>
  <si>
    <t>2021年政府性基金预算支出表</t>
  </si>
  <si>
    <t>政府性基金预算拨款支出</t>
  </si>
  <si>
    <t>部门公开表5</t>
  </si>
  <si>
    <t>2021年国有资本经营预算支出表</t>
  </si>
  <si>
    <t>国有资本经营预算拨款支出</t>
  </si>
  <si>
    <t>本表无数据</t>
  </si>
  <si>
    <t>部门公开表6</t>
  </si>
  <si>
    <t>2021年收支总表</t>
  </si>
  <si>
    <t xml:space="preserve">收  入             </t>
  </si>
  <si>
    <t>支  出</t>
  </si>
  <si>
    <t>四、纳入专户管理非税收入</t>
  </si>
  <si>
    <t>五、其他收入</t>
  </si>
  <si>
    <t xml:space="preserve">     </t>
  </si>
  <si>
    <t xml:space="preserve">    </t>
  </si>
  <si>
    <t>　上年结转</t>
  </si>
  <si>
    <t>　结转下年</t>
  </si>
  <si>
    <t xml:space="preserve">  </t>
  </si>
  <si>
    <t>部门公开表7</t>
  </si>
  <si>
    <t>2021年收入预算总表</t>
  </si>
  <si>
    <t>功能科目</t>
  </si>
  <si>
    <t>一般公共预算拨款收入</t>
  </si>
  <si>
    <t>政府性基金预算拨款收入</t>
  </si>
  <si>
    <t>国有资本经营预算拨款收入</t>
  </si>
  <si>
    <t>纳入专户管理非税收入</t>
  </si>
  <si>
    <t>其他收入</t>
  </si>
  <si>
    <t>部门公开表8</t>
  </si>
  <si>
    <t>2021年支出预算总表</t>
  </si>
  <si>
    <t>部门公开表9</t>
  </si>
  <si>
    <t>2021年部门政府采购支出表</t>
  </si>
  <si>
    <t>支出项目//政府采购项目名称/采购目录</t>
  </si>
  <si>
    <t>一般公共预算</t>
  </si>
  <si>
    <t>政府性基金预算</t>
  </si>
  <si>
    <t>部门公开表10</t>
  </si>
  <si>
    <r>
      <t>2021年</t>
    </r>
    <r>
      <rPr>
        <b/>
        <sz val="18"/>
        <rFont val="宋体"/>
        <family val="0"/>
      </rPr>
      <t>部门政府购买服务支出表</t>
    </r>
  </si>
  <si>
    <t>支出项目</t>
  </si>
  <si>
    <t>购买方式</t>
  </si>
  <si>
    <t>购买服务起止时间</t>
  </si>
  <si>
    <t>部门公开表11</t>
  </si>
  <si>
    <t>2021年项目支出表</t>
  </si>
  <si>
    <t>项目类型</t>
  </si>
  <si>
    <t>项目名称</t>
  </si>
  <si>
    <t>项目单位</t>
  </si>
  <si>
    <t>2021年预算</t>
  </si>
  <si>
    <t>纳入专户管理非税预算</t>
  </si>
  <si>
    <t>合  计</t>
  </si>
  <si>
    <t>第二部分 淮北市审计局2021年部门预算表</t>
  </si>
  <si>
    <t>审计事务</t>
  </si>
  <si>
    <t xml:space="preserve">  审计业务</t>
  </si>
  <si>
    <t>社会保障和就业支出</t>
  </si>
  <si>
    <t>行政事业单位离退休</t>
  </si>
  <si>
    <t>归口管理的行政单位离退休</t>
  </si>
  <si>
    <t>机关事业单位基本养老保险缴费支出</t>
  </si>
  <si>
    <t>其他社会保障和就业支出</t>
  </si>
  <si>
    <t>卫生健康支出</t>
  </si>
  <si>
    <t>行政事业单位医疗</t>
  </si>
  <si>
    <t>行政单位医疗</t>
  </si>
  <si>
    <t>事业单位医疗</t>
  </si>
  <si>
    <t>公务员医疗补助</t>
  </si>
  <si>
    <t>住房保障支出</t>
  </si>
  <si>
    <t>住房改革支出</t>
  </si>
  <si>
    <t>住房公积金</t>
  </si>
  <si>
    <t>购房补贴</t>
  </si>
  <si>
    <t xml:space="preserve">  年终一次性奖金</t>
  </si>
  <si>
    <t xml:space="preserve">  机关事业单位基本养老保险缴费</t>
  </si>
  <si>
    <t xml:space="preserve">  城镇职工基本医疗保险缴费</t>
  </si>
  <si>
    <t xml:space="preserve">  公务员医疗补助缴费</t>
  </si>
  <si>
    <t xml:space="preserve">  住房公积金</t>
  </si>
  <si>
    <t xml:space="preserve">  编内聘用人员支出</t>
  </si>
  <si>
    <t xml:space="preserve">  差旅费</t>
  </si>
  <si>
    <t xml:space="preserve">  会议费</t>
  </si>
  <si>
    <t xml:space="preserve">  职工教育经费</t>
  </si>
  <si>
    <t xml:space="preserve">  公务接待费</t>
  </si>
  <si>
    <t xml:space="preserve">  工会经费</t>
  </si>
  <si>
    <t xml:space="preserve">  离休人员工会经费</t>
  </si>
  <si>
    <t xml:space="preserve">  退休人员工会经费</t>
  </si>
  <si>
    <t xml:space="preserve">  福利费</t>
  </si>
  <si>
    <t xml:space="preserve">  离休人员福利费</t>
  </si>
  <si>
    <t xml:space="preserve">  退休人员福利费</t>
  </si>
  <si>
    <t xml:space="preserve">  其他交通费用</t>
  </si>
  <si>
    <t xml:space="preserve">  离休人员特需费</t>
  </si>
  <si>
    <t xml:space="preserve">  离休人员公用经费</t>
  </si>
  <si>
    <t xml:space="preserve">  退休人员公用经费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</si>
  <si>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</si>
  <si>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</si>
  <si>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</si>
  <si>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</si>
  <si>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独生子女费</t>
  </si>
  <si>
    <t xml:space="preserve">  其他对个人和家庭补助支出</t>
  </si>
  <si>
    <t xml:space="preserve">  其他社会保障缴费</t>
  </si>
  <si>
    <t>本表无数据</t>
  </si>
  <si>
    <t>注：淮北市审计局没有国有资本经营预算拨款收入，也没有国有资本经营预算支出，故本表无数据。</t>
  </si>
  <si>
    <t>注：淮北市审计局没有政府性基金预算拨款收入，也没有政府性基金预算支出，故本表无数据。</t>
  </si>
  <si>
    <t>机关事业单位基本养老保险缴费支出</t>
  </si>
  <si>
    <t>一般公共服务支出</t>
  </si>
  <si>
    <t xml:space="preserve">    投资跟踪审计经费</t>
  </si>
  <si>
    <t xml:space="preserve">    审计事业费</t>
  </si>
  <si>
    <t>2021年1-12月</t>
  </si>
  <si>
    <t>非政府采购</t>
  </si>
  <si>
    <t xml:space="preserve">    大楼运行及维护费</t>
  </si>
  <si>
    <t xml:space="preserve">    单位运行劳务费</t>
  </si>
  <si>
    <t xml:space="preserve">    审计事业费</t>
  </si>
  <si>
    <t xml:space="preserve">    投资跟踪审计经费</t>
  </si>
  <si>
    <t>淮北市审计局</t>
  </si>
  <si>
    <t xml:space="preserve">      投资跟踪审计经费/多功能一体机</t>
  </si>
  <si>
    <t xml:space="preserve">      投资跟踪审计经费/便携式计算机</t>
  </si>
  <si>
    <t xml:space="preserve">      投资跟踪审计经费/喷墨打印机</t>
  </si>
  <si>
    <t xml:space="preserve">      投资跟踪审计经费/台式计算机</t>
  </si>
  <si>
    <t>日常运转类</t>
  </si>
  <si>
    <t>专项支出类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</si>
</sst>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华文中宋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华文中宋"/>
      <family val="0"/>
    </font>
    <font>
      <sz val="11"/>
      <name val="华文中宋"/>
      <family val="0"/>
    </font>
    <font>
      <b/>
      <sz val="36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华文中宋"/>
      <family val="0"/>
    </font>
    <font>
      <b/>
      <sz val="11"/>
      <color indexed="8"/>
      <name val="华文中宋"/>
      <family val="0"/>
    </font>
    <font>
      <sz val="10"/>
      <color indexed="8"/>
      <name val="华文中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8"/>
      <color rgb="FF000000"/>
      <name val="华文中宋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b/>
      <sz val="11"/>
      <color rgb="FF000000"/>
      <name val="宋体"/>
      <family val="0"/>
    </font>
    <font>
      <b/>
      <sz val="11"/>
      <color rgb="FF000000"/>
      <name val="华文中宋"/>
      <family val="0"/>
    </font>
    <font>
      <sz val="10"/>
      <color rgb="FF000000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8" applyNumberFormat="0" applyFont="0" applyAlignment="0" applyProtection="0"/>
  </cellStyleXfs>
  <cellXfs count="11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55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justify" wrapText="1"/>
    </xf>
    <xf numFmtId="0" fontId="3" fillId="0" borderId="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 indent="1"/>
    </xf>
    <xf numFmtId="0" fontId="56" fillId="0" borderId="0" xfId="0" applyFont="1" applyBorder="1" applyAlignment="1">
      <alignment horizontal="left" wrapText="1"/>
    </xf>
    <xf numFmtId="0" fontId="57" fillId="0" borderId="0" xfId="0" applyFont="1" applyBorder="1" applyAlignment="1">
      <alignment horizontal="right" vertical="center" wrapText="1"/>
    </xf>
    <xf numFmtId="0" fontId="58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center"/>
    </xf>
    <xf numFmtId="0" fontId="56" fillId="0" borderId="11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60" fillId="0" borderId="0" xfId="0" applyFont="1" applyAlignment="1">
      <alignment horizontal="righ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2:I12"/>
  <sheetViews>
    <sheetView zoomScaleSheetLayoutView="100" zoomScalePageLayoutView="0" workbookViewId="0" topLeftCell="A1">
      <selection activeCell="A12" sqref="A12:I12"/>
    </sheetView>
  </sheetViews>
  <sheetFormatPr defaultColWidth="9.00390625" defaultRowHeight="14.25"/>
  <sheetData>
    <row r="12" spans="1:9" ht="136.5" customHeight="1">
      <c r="A12" s="56" t="s">
        <v>114</v>
      </c>
      <c r="B12" s="56"/>
      <c r="C12" s="56"/>
      <c r="D12" s="56"/>
      <c r="E12" s="56"/>
      <c r="F12" s="56"/>
      <c r="G12" s="56"/>
      <c r="H12" s="56"/>
      <c r="I12" s="56"/>
    </row>
  </sheetData>
  <sheetProtection/>
  <mergeCells count="1">
    <mergeCell ref="A12:I1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"/>
  <sheetViews>
    <sheetView showZeros="0" zoomScaleSheetLayoutView="100" zoomScalePageLayoutView="0" workbookViewId="0" topLeftCell="A1">
      <selection activeCell="A11" sqref="A11"/>
    </sheetView>
  </sheetViews>
  <sheetFormatPr defaultColWidth="9.00390625" defaultRowHeight="14.25"/>
  <cols>
    <col min="1" max="1" width="23.75390625" style="0" customWidth="1"/>
    <col min="2" max="2" width="10.625" style="0" customWidth="1"/>
    <col min="4" max="4" width="10.00390625" style="0" customWidth="1"/>
    <col min="5" max="5" width="12.50390625" style="0" customWidth="1"/>
    <col min="6" max="6" width="12.125" style="0" customWidth="1"/>
  </cols>
  <sheetData>
    <row r="1" spans="1:6" ht="22.5" customHeight="1">
      <c r="A1" s="75" t="s">
        <v>96</v>
      </c>
      <c r="B1" s="75"/>
      <c r="C1" s="75"/>
      <c r="D1" s="75"/>
      <c r="E1" s="75"/>
      <c r="F1" s="75"/>
    </row>
    <row r="2" spans="1:6" ht="33" customHeight="1">
      <c r="A2" s="61" t="s">
        <v>97</v>
      </c>
      <c r="B2" s="91"/>
      <c r="C2" s="91"/>
      <c r="D2" s="91"/>
      <c r="E2" s="91"/>
      <c r="F2" s="91"/>
    </row>
    <row r="3" spans="1:6" ht="24" customHeight="1">
      <c r="A3" s="18"/>
      <c r="B3" s="13"/>
      <c r="C3" s="13"/>
      <c r="D3" s="13"/>
      <c r="E3" s="57" t="s">
        <v>50</v>
      </c>
      <c r="F3" s="57"/>
    </row>
    <row r="4" spans="1:6" ht="21" customHeight="1">
      <c r="A4" s="93" t="s">
        <v>98</v>
      </c>
      <c r="B4" s="89" t="s">
        <v>7</v>
      </c>
      <c r="C4" s="89" t="s">
        <v>99</v>
      </c>
      <c r="D4" s="89" t="s">
        <v>100</v>
      </c>
      <c r="E4" s="89" t="s">
        <v>92</v>
      </c>
      <c r="F4" s="89" t="s">
        <v>93</v>
      </c>
    </row>
    <row r="5" spans="1:6" ht="25.5" customHeight="1">
      <c r="A5" s="94"/>
      <c r="B5" s="95"/>
      <c r="C5" s="89"/>
      <c r="D5" s="89"/>
      <c r="E5" s="89"/>
      <c r="F5" s="89"/>
    </row>
    <row r="6" spans="1:6" ht="25.5" customHeight="1">
      <c r="A6" s="53" t="s">
        <v>172</v>
      </c>
      <c r="B6" s="54">
        <v>2</v>
      </c>
      <c r="C6" s="54">
        <v>2</v>
      </c>
      <c r="D6" s="14"/>
      <c r="E6" s="14"/>
      <c r="F6" s="14"/>
    </row>
    <row r="7" spans="1:6" ht="25.5" customHeight="1">
      <c r="A7" s="53" t="s">
        <v>173</v>
      </c>
      <c r="B7" s="54">
        <v>7</v>
      </c>
      <c r="C7" s="54">
        <v>7</v>
      </c>
      <c r="D7" s="14"/>
      <c r="E7" s="14"/>
      <c r="F7" s="14"/>
    </row>
    <row r="8" spans="1:6" ht="25.5" customHeight="1">
      <c r="A8" s="53" t="s">
        <v>174</v>
      </c>
      <c r="B8" s="54">
        <v>1.5</v>
      </c>
      <c r="C8" s="54">
        <v>1.5</v>
      </c>
      <c r="D8" s="15"/>
      <c r="E8" s="15"/>
      <c r="F8" s="16"/>
    </row>
    <row r="9" spans="1:6" ht="21" customHeight="1">
      <c r="A9" s="53" t="s">
        <v>175</v>
      </c>
      <c r="B9" s="54">
        <v>0.8</v>
      </c>
      <c r="C9" s="54">
        <v>0.8</v>
      </c>
      <c r="D9" s="16"/>
      <c r="E9" s="16"/>
      <c r="F9" s="16"/>
    </row>
    <row r="10" spans="1:6" ht="21" customHeight="1">
      <c r="A10" s="16"/>
      <c r="B10" s="15">
        <f>SUM(C10:F10)</f>
        <v>0</v>
      </c>
      <c r="C10" s="16"/>
      <c r="D10" s="16"/>
      <c r="E10" s="16"/>
      <c r="F10" s="16"/>
    </row>
    <row r="11" spans="1:6" ht="21" customHeight="1">
      <c r="A11" s="16"/>
      <c r="B11" s="15">
        <f>SUM(C11:F11)</f>
        <v>0</v>
      </c>
      <c r="C11" s="16"/>
      <c r="D11" s="16"/>
      <c r="E11" s="16"/>
      <c r="F11" s="16"/>
    </row>
    <row r="12" spans="1:6" ht="21" customHeight="1">
      <c r="A12" s="16"/>
      <c r="B12" s="15"/>
      <c r="C12" s="16"/>
      <c r="D12" s="16"/>
      <c r="E12" s="16"/>
      <c r="F12" s="16"/>
    </row>
    <row r="13" spans="1:6" ht="21" customHeight="1">
      <c r="A13" s="16"/>
      <c r="B13" s="15">
        <f>SUM(C13:F13)</f>
        <v>0</v>
      </c>
      <c r="C13" s="16"/>
      <c r="D13" s="16"/>
      <c r="E13" s="16"/>
      <c r="F13" s="16"/>
    </row>
    <row r="14" spans="1:6" ht="21" customHeight="1">
      <c r="A14" s="16" t="s">
        <v>7</v>
      </c>
      <c r="B14" s="15">
        <v>11.3</v>
      </c>
      <c r="C14" s="16">
        <v>11.3</v>
      </c>
      <c r="D14" s="16"/>
      <c r="E14" s="16"/>
      <c r="F14" s="16"/>
    </row>
    <row r="15" spans="1:6" ht="21" customHeight="1">
      <c r="A15" s="92"/>
      <c r="B15" s="92"/>
      <c r="C15" s="92"/>
      <c r="D15" s="92"/>
      <c r="E15" s="92"/>
      <c r="F15" s="92"/>
    </row>
    <row r="16" ht="19.5" customHeight="1"/>
  </sheetData>
  <sheetProtection/>
  <mergeCells count="10">
    <mergeCell ref="A1:F1"/>
    <mergeCell ref="A2:F2"/>
    <mergeCell ref="E3:F3"/>
    <mergeCell ref="A15:F15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showZeros="0" zoomScaleSheetLayoutView="100" zoomScalePageLayoutView="0" workbookViewId="0" topLeftCell="A1">
      <selection activeCell="D17" sqref="D17"/>
    </sheetView>
  </sheetViews>
  <sheetFormatPr defaultColWidth="9.00390625" defaultRowHeight="14.25"/>
  <cols>
    <col min="1" max="1" width="12.125" style="0" customWidth="1"/>
    <col min="2" max="2" width="13.625" style="0" customWidth="1"/>
    <col min="3" max="3" width="19.125" style="0" customWidth="1"/>
    <col min="4" max="4" width="13.75390625" style="0" customWidth="1"/>
    <col min="6" max="6" width="10.375" style="0" customWidth="1"/>
    <col min="7" max="7" width="12.25390625" style="0" customWidth="1"/>
    <col min="8" max="8" width="12.50390625" style="0" customWidth="1"/>
  </cols>
  <sheetData>
    <row r="1" spans="1:8" ht="18" customHeight="1">
      <c r="A1" s="99" t="s">
        <v>101</v>
      </c>
      <c r="B1" s="99"/>
      <c r="C1" s="99"/>
      <c r="D1" s="99"/>
      <c r="E1" s="99"/>
      <c r="F1" s="99"/>
      <c r="G1" s="99"/>
      <c r="H1" s="99"/>
    </row>
    <row r="2" spans="1:8" ht="33.75" customHeight="1">
      <c r="A2" s="61" t="s">
        <v>102</v>
      </c>
      <c r="B2" s="91"/>
      <c r="C2" s="91"/>
      <c r="D2" s="91"/>
      <c r="E2" s="91"/>
      <c r="F2" s="91"/>
      <c r="G2" s="91"/>
      <c r="H2" s="91"/>
    </row>
    <row r="3" spans="1:8" ht="21" customHeight="1">
      <c r="A3" s="12"/>
      <c r="B3" s="13"/>
      <c r="C3" s="13"/>
      <c r="D3" s="13"/>
      <c r="E3" s="13"/>
      <c r="F3" s="13"/>
      <c r="G3" s="57" t="s">
        <v>50</v>
      </c>
      <c r="H3" s="57"/>
    </row>
    <row r="4" spans="1:8" ht="21" customHeight="1">
      <c r="A4" s="89" t="s">
        <v>103</v>
      </c>
      <c r="B4" s="89" t="s">
        <v>104</v>
      </c>
      <c r="C4" s="89" t="s">
        <v>105</v>
      </c>
      <c r="D4" s="89" t="s">
        <v>7</v>
      </c>
      <c r="E4" s="89" t="s">
        <v>99</v>
      </c>
      <c r="F4" s="89" t="s">
        <v>100</v>
      </c>
      <c r="G4" s="89" t="s">
        <v>92</v>
      </c>
      <c r="H4" s="89" t="s">
        <v>93</v>
      </c>
    </row>
    <row r="5" spans="1:8" ht="21" customHeight="1">
      <c r="A5" s="89"/>
      <c r="B5" s="89"/>
      <c r="C5" s="89"/>
      <c r="D5" s="89"/>
      <c r="E5" s="89"/>
      <c r="F5" s="89"/>
      <c r="G5" s="89"/>
      <c r="H5" s="89"/>
    </row>
    <row r="6" spans="1:8" ht="21" customHeight="1">
      <c r="A6" s="53" t="s">
        <v>164</v>
      </c>
      <c r="B6" s="14" t="s">
        <v>166</v>
      </c>
      <c r="C6" s="14" t="s">
        <v>165</v>
      </c>
      <c r="D6" s="14">
        <v>13</v>
      </c>
      <c r="E6" s="14">
        <v>13</v>
      </c>
      <c r="F6" s="14"/>
      <c r="G6" s="14"/>
      <c r="H6" s="14"/>
    </row>
    <row r="7" spans="1:8" ht="21" customHeight="1">
      <c r="A7" s="53" t="s">
        <v>163</v>
      </c>
      <c r="B7" s="14" t="s">
        <v>166</v>
      </c>
      <c r="C7" s="14" t="s">
        <v>165</v>
      </c>
      <c r="D7" s="14">
        <v>1200</v>
      </c>
      <c r="E7" s="14">
        <v>1200</v>
      </c>
      <c r="F7" s="14"/>
      <c r="G7" s="14"/>
      <c r="H7" s="14"/>
    </row>
    <row r="8" spans="1:8" ht="21" customHeight="1">
      <c r="A8" s="16"/>
      <c r="B8" s="16"/>
      <c r="C8" s="16"/>
      <c r="D8" s="15">
        <f>SUM(E8:H8)</f>
        <v>0</v>
      </c>
      <c r="E8" s="16"/>
      <c r="F8" s="16"/>
      <c r="G8" s="16"/>
      <c r="H8" s="16"/>
    </row>
    <row r="9" spans="1:8" ht="21" customHeight="1">
      <c r="A9" s="16"/>
      <c r="B9" s="16"/>
      <c r="C9" s="16"/>
      <c r="D9" s="15"/>
      <c r="E9" s="16"/>
      <c r="F9" s="16"/>
      <c r="G9" s="16"/>
      <c r="H9" s="16"/>
    </row>
    <row r="10" spans="1:8" ht="21" customHeight="1">
      <c r="A10" s="16"/>
      <c r="B10" s="16"/>
      <c r="C10" s="16"/>
      <c r="D10" s="15"/>
      <c r="E10" s="16"/>
      <c r="F10" s="16"/>
      <c r="G10" s="16"/>
      <c r="H10" s="16"/>
    </row>
    <row r="11" spans="1:8" ht="21" customHeight="1">
      <c r="A11" s="16"/>
      <c r="B11" s="16"/>
      <c r="C11" s="16"/>
      <c r="D11" s="15">
        <f>SUM(E11:H11)</f>
        <v>0</v>
      </c>
      <c r="E11" s="16"/>
      <c r="F11" s="16"/>
      <c r="G11" s="16"/>
      <c r="H11" s="16"/>
    </row>
    <row r="12" spans="1:8" ht="21" customHeight="1">
      <c r="A12" s="16"/>
      <c r="B12" s="16"/>
      <c r="C12" s="16"/>
      <c r="D12" s="15">
        <f>SUM(E12:H12)</f>
        <v>0</v>
      </c>
      <c r="E12" s="16"/>
      <c r="F12" s="16"/>
      <c r="G12" s="16"/>
      <c r="H12" s="16"/>
    </row>
    <row r="13" spans="1:8" ht="21" customHeight="1">
      <c r="A13" s="96" t="s">
        <v>7</v>
      </c>
      <c r="B13" s="97"/>
      <c r="C13" s="98"/>
      <c r="D13" s="15">
        <f>SUM(E13:H13)</f>
        <v>0</v>
      </c>
      <c r="E13" s="16"/>
      <c r="F13" s="16"/>
      <c r="G13" s="16"/>
      <c r="H13" s="16"/>
    </row>
    <row r="14" spans="1:8" ht="21" customHeight="1">
      <c r="A14" s="92"/>
      <c r="B14" s="92"/>
      <c r="C14" s="92"/>
      <c r="D14" s="92"/>
      <c r="E14" s="92"/>
      <c r="F14" s="92"/>
      <c r="G14" s="92"/>
      <c r="H14" s="92"/>
    </row>
  </sheetData>
  <sheetProtection/>
  <mergeCells count="13">
    <mergeCell ref="A1:H1"/>
    <mergeCell ref="A2:H2"/>
    <mergeCell ref="G3:H3"/>
    <mergeCell ref="A13:C13"/>
    <mergeCell ref="A14:H14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showZeros="0" tabSelected="1" zoomScaleSheetLayoutView="100" zoomScalePageLayoutView="0" workbookViewId="0" topLeftCell="A1">
      <selection activeCell="C12" sqref="C12"/>
    </sheetView>
  </sheetViews>
  <sheetFormatPr defaultColWidth="8.00390625" defaultRowHeight="14.25"/>
  <cols>
    <col min="1" max="1" width="9.75390625" style="3" customWidth="1"/>
    <col min="2" max="2" width="20.125" style="3" customWidth="1"/>
    <col min="3" max="3" width="14.625" style="3" customWidth="1"/>
    <col min="4" max="4" width="15.75390625" style="3" customWidth="1"/>
    <col min="5" max="5" width="9.375" style="3" customWidth="1"/>
    <col min="6" max="7" width="11.25390625" style="3" customWidth="1"/>
    <col min="8" max="8" width="9.875" style="3" customWidth="1"/>
    <col min="9" max="251" width="8.00390625" style="3" customWidth="1"/>
  </cols>
  <sheetData>
    <row r="1" spans="1:8" s="1" customFormat="1" ht="24.75" customHeight="1">
      <c r="A1" s="99" t="s">
        <v>106</v>
      </c>
      <c r="B1" s="99"/>
      <c r="C1" s="99"/>
      <c r="D1" s="99"/>
      <c r="E1" s="99"/>
      <c r="F1" s="99"/>
      <c r="G1" s="99"/>
      <c r="H1" s="99"/>
    </row>
    <row r="2" spans="1:8" s="1" customFormat="1" ht="33" customHeight="1">
      <c r="A2" s="91" t="s">
        <v>107</v>
      </c>
      <c r="B2" s="91"/>
      <c r="C2" s="91"/>
      <c r="D2" s="91"/>
      <c r="E2" s="91"/>
      <c r="F2" s="91"/>
      <c r="G2" s="91"/>
      <c r="H2" s="91"/>
    </row>
    <row r="3" spans="1:8" s="1" customFormat="1" ht="21" customHeight="1">
      <c r="A3" s="4"/>
      <c r="B3" s="4"/>
      <c r="C3" s="4"/>
      <c r="D3" s="4"/>
      <c r="E3" s="4"/>
      <c r="F3" s="4"/>
      <c r="G3" s="100" t="s">
        <v>50</v>
      </c>
      <c r="H3" s="100"/>
    </row>
    <row r="4" spans="1:8" s="2" customFormat="1" ht="21" customHeight="1">
      <c r="A4" s="107" t="s">
        <v>108</v>
      </c>
      <c r="B4" s="108" t="s">
        <v>109</v>
      </c>
      <c r="C4" s="107" t="s">
        <v>110</v>
      </c>
      <c r="D4" s="108" t="s">
        <v>7</v>
      </c>
      <c r="E4" s="101" t="s">
        <v>111</v>
      </c>
      <c r="F4" s="102"/>
      <c r="G4" s="102"/>
      <c r="H4" s="103"/>
    </row>
    <row r="5" spans="1:8" s="2" customFormat="1" ht="45.75" customHeight="1">
      <c r="A5" s="107"/>
      <c r="B5" s="109"/>
      <c r="C5" s="107"/>
      <c r="D5" s="110"/>
      <c r="E5" s="5" t="s">
        <v>99</v>
      </c>
      <c r="F5" s="5" t="s">
        <v>100</v>
      </c>
      <c r="G5" s="5" t="s">
        <v>112</v>
      </c>
      <c r="H5" s="5" t="s">
        <v>45</v>
      </c>
    </row>
    <row r="6" spans="1:8" s="2" customFormat="1" ht="24" customHeight="1">
      <c r="A6" s="6" t="s">
        <v>176</v>
      </c>
      <c r="B6" s="53" t="s">
        <v>167</v>
      </c>
      <c r="C6" s="55" t="s">
        <v>171</v>
      </c>
      <c r="D6" s="8">
        <v>47</v>
      </c>
      <c r="E6" s="8">
        <v>47</v>
      </c>
      <c r="F6" s="8"/>
      <c r="G6" s="8"/>
      <c r="H6" s="8"/>
    </row>
    <row r="7" spans="1:8" s="2" customFormat="1" ht="24" customHeight="1">
      <c r="A7" s="6" t="s">
        <v>176</v>
      </c>
      <c r="B7" s="53" t="s">
        <v>168</v>
      </c>
      <c r="C7" s="55" t="s">
        <v>171</v>
      </c>
      <c r="D7" s="8">
        <f aca="true" t="shared" si="0" ref="D7:D15">SUM(E7:H7)</f>
        <v>3.3</v>
      </c>
      <c r="E7" s="8">
        <v>3.3</v>
      </c>
      <c r="F7" s="8"/>
      <c r="G7" s="8"/>
      <c r="H7" s="8"/>
    </row>
    <row r="8" spans="1:8" s="3" customFormat="1" ht="24" customHeight="1">
      <c r="A8" s="7" t="s">
        <v>176</v>
      </c>
      <c r="B8" s="53" t="s">
        <v>169</v>
      </c>
      <c r="C8" s="55" t="s">
        <v>171</v>
      </c>
      <c r="D8" s="8">
        <f t="shared" si="0"/>
        <v>88</v>
      </c>
      <c r="E8" s="10">
        <v>88</v>
      </c>
      <c r="F8" s="10"/>
      <c r="G8" s="10"/>
      <c r="H8" s="10"/>
    </row>
    <row r="9" spans="1:8" s="3" customFormat="1" ht="24" customHeight="1">
      <c r="A9" s="7" t="s">
        <v>177</v>
      </c>
      <c r="B9" s="53" t="s">
        <v>170</v>
      </c>
      <c r="C9" s="55" t="s">
        <v>171</v>
      </c>
      <c r="D9" s="8">
        <f t="shared" si="0"/>
        <v>1269.5</v>
      </c>
      <c r="E9" s="10">
        <v>1269.5</v>
      </c>
      <c r="F9" s="10"/>
      <c r="G9" s="10"/>
      <c r="H9" s="10"/>
    </row>
    <row r="10" spans="1:8" s="3" customFormat="1" ht="24" customHeight="1">
      <c r="A10" s="7"/>
      <c r="B10" s="11"/>
      <c r="C10" s="7"/>
      <c r="D10" s="8">
        <f t="shared" si="0"/>
        <v>0</v>
      </c>
      <c r="E10" s="10"/>
      <c r="F10" s="10"/>
      <c r="G10" s="10"/>
      <c r="H10" s="10"/>
    </row>
    <row r="11" spans="1:8" s="3" customFormat="1" ht="24" customHeight="1">
      <c r="A11" s="6"/>
      <c r="B11" s="11"/>
      <c r="C11" s="7"/>
      <c r="D11" s="8">
        <f t="shared" si="0"/>
        <v>0</v>
      </c>
      <c r="E11" s="10"/>
      <c r="F11" s="10"/>
      <c r="G11" s="10"/>
      <c r="H11" s="10"/>
    </row>
    <row r="12" spans="1:8" s="2" customFormat="1" ht="24" customHeight="1">
      <c r="A12" s="6"/>
      <c r="B12" s="7"/>
      <c r="C12" s="9"/>
      <c r="D12" s="8">
        <f t="shared" si="0"/>
        <v>0</v>
      </c>
      <c r="E12" s="8"/>
      <c r="F12" s="8"/>
      <c r="G12" s="8"/>
      <c r="H12" s="8"/>
    </row>
    <row r="13" spans="1:8" s="3" customFormat="1" ht="24" customHeight="1">
      <c r="A13" s="7"/>
      <c r="B13" s="11"/>
      <c r="C13" s="7"/>
      <c r="D13" s="8">
        <f t="shared" si="0"/>
        <v>0</v>
      </c>
      <c r="E13" s="10"/>
      <c r="F13" s="10"/>
      <c r="G13" s="10"/>
      <c r="H13" s="10"/>
    </row>
    <row r="14" spans="1:8" s="3" customFormat="1" ht="24" customHeight="1">
      <c r="A14" s="7"/>
      <c r="B14" s="7"/>
      <c r="C14" s="7"/>
      <c r="D14" s="8">
        <f t="shared" si="0"/>
        <v>0</v>
      </c>
      <c r="E14" s="10"/>
      <c r="F14" s="10"/>
      <c r="G14" s="10"/>
      <c r="H14" s="10"/>
    </row>
    <row r="15" spans="1:8" s="2" customFormat="1" ht="24" customHeight="1">
      <c r="A15" s="104" t="s">
        <v>113</v>
      </c>
      <c r="B15" s="105"/>
      <c r="C15" s="106"/>
      <c r="D15" s="8">
        <f t="shared" si="0"/>
        <v>1407.8</v>
      </c>
      <c r="E15" s="8">
        <f>SUM(E6:E14)</f>
        <v>1407.8</v>
      </c>
      <c r="F15" s="8">
        <f>SUM(F6:F14)</f>
        <v>0</v>
      </c>
      <c r="G15" s="8">
        <f>SUM(G6:G14)</f>
        <v>0</v>
      </c>
      <c r="H15" s="8">
        <f>SUM(H6:H14)</f>
        <v>0</v>
      </c>
    </row>
  </sheetData>
  <sheetProtection/>
  <mergeCells count="9">
    <mergeCell ref="A1:H1"/>
    <mergeCell ref="A2:H2"/>
    <mergeCell ref="G3:H3"/>
    <mergeCell ref="E4:H4"/>
    <mergeCell ref="A15:C15"/>
    <mergeCell ref="A4:A5"/>
    <mergeCell ref="B4:B5"/>
    <mergeCell ref="C4:C5"/>
    <mergeCell ref="D4:D5"/>
  </mergeCells>
  <dataValidations count="1">
    <dataValidation type="list" allowBlank="1" showInputMessage="1" showErrorMessage="1" sqref="A6:A14">
      <formula1>"日常运转类,专项支出类,工程建设类,大型活动类,其他支出类"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showZeros="0" zoomScaleSheetLayoutView="100" zoomScalePageLayoutView="0" workbookViewId="0" topLeftCell="A1">
      <selection activeCell="E15" sqref="E15"/>
    </sheetView>
  </sheetViews>
  <sheetFormatPr defaultColWidth="9.00390625" defaultRowHeight="14.25"/>
  <cols>
    <col min="1" max="1" width="24.875" style="0" customWidth="1"/>
    <col min="2" max="2" width="11.125" style="44" customWidth="1"/>
    <col min="3" max="3" width="29.125" style="0" customWidth="1"/>
    <col min="4" max="4" width="9.375" style="44" customWidth="1"/>
    <col min="5" max="5" width="9.00390625" style="44" customWidth="1"/>
    <col min="6" max="6" width="12.125" style="44" customWidth="1"/>
    <col min="7" max="7" width="10.375" style="44" customWidth="1"/>
  </cols>
  <sheetData>
    <row r="1" spans="1:7" ht="21.75" customHeight="1">
      <c r="A1" s="57" t="s">
        <v>0</v>
      </c>
      <c r="B1" s="58"/>
      <c r="C1" s="59"/>
      <c r="D1" s="58"/>
      <c r="E1" s="58"/>
      <c r="F1" s="58"/>
      <c r="G1" s="60"/>
    </row>
    <row r="2" spans="1:7" ht="33" customHeight="1">
      <c r="A2" s="61" t="s">
        <v>1</v>
      </c>
      <c r="B2" s="62"/>
      <c r="C2" s="63"/>
      <c r="D2" s="62"/>
      <c r="E2" s="62"/>
      <c r="F2" s="62"/>
      <c r="G2" s="64"/>
    </row>
    <row r="3" spans="1:7" ht="21" customHeight="1">
      <c r="A3" s="65" t="s">
        <v>2</v>
      </c>
      <c r="B3" s="66"/>
      <c r="C3" s="65"/>
      <c r="D3" s="66"/>
      <c r="E3" s="66"/>
      <c r="F3" s="66"/>
      <c r="G3" s="66"/>
    </row>
    <row r="4" spans="1:7" ht="21" customHeight="1">
      <c r="A4" s="67" t="s">
        <v>3</v>
      </c>
      <c r="B4" s="67"/>
      <c r="C4" s="67" t="s">
        <v>4</v>
      </c>
      <c r="D4" s="67"/>
      <c r="E4" s="67"/>
      <c r="F4" s="67"/>
      <c r="G4" s="67"/>
    </row>
    <row r="5" spans="1:7" ht="43.5" customHeight="1">
      <c r="A5" s="45" t="s">
        <v>5</v>
      </c>
      <c r="B5" s="45" t="s">
        <v>6</v>
      </c>
      <c r="C5" s="45" t="s">
        <v>5</v>
      </c>
      <c r="D5" s="45" t="s">
        <v>7</v>
      </c>
      <c r="E5" s="21" t="s">
        <v>8</v>
      </c>
      <c r="F5" s="21" t="s">
        <v>9</v>
      </c>
      <c r="G5" s="21" t="s">
        <v>10</v>
      </c>
    </row>
    <row r="6" spans="1:7" ht="21" customHeight="1">
      <c r="A6" s="46" t="s">
        <v>11</v>
      </c>
      <c r="B6" s="16">
        <v>2224.99</v>
      </c>
      <c r="C6" s="47" t="s">
        <v>12</v>
      </c>
      <c r="D6" s="16">
        <f>SUM(E6:G6)</f>
        <v>1959.06</v>
      </c>
      <c r="E6" s="16">
        <v>1959.06</v>
      </c>
      <c r="F6" s="16"/>
      <c r="G6" s="16"/>
    </row>
    <row r="7" spans="1:7" ht="21" customHeight="1">
      <c r="A7" s="30" t="s">
        <v>13</v>
      </c>
      <c r="B7" s="16">
        <v>15.18</v>
      </c>
      <c r="C7" s="47" t="s">
        <v>14</v>
      </c>
      <c r="D7" s="16">
        <f aca="true" t="shared" si="0" ref="D7:D30">SUM(E7:G7)</f>
        <v>0</v>
      </c>
      <c r="E7" s="16"/>
      <c r="F7" s="16"/>
      <c r="G7" s="16"/>
    </row>
    <row r="8" spans="1:7" ht="21" customHeight="1">
      <c r="A8" s="30" t="s">
        <v>15</v>
      </c>
      <c r="B8" s="16"/>
      <c r="C8" s="47" t="s">
        <v>16</v>
      </c>
      <c r="D8" s="16">
        <f t="shared" si="0"/>
        <v>0</v>
      </c>
      <c r="E8" s="16"/>
      <c r="F8" s="16"/>
      <c r="G8" s="16"/>
    </row>
    <row r="9" spans="1:7" ht="21" customHeight="1">
      <c r="A9" s="30" t="s">
        <v>17</v>
      </c>
      <c r="B9" s="16"/>
      <c r="C9" s="47" t="s">
        <v>18</v>
      </c>
      <c r="D9" s="16">
        <f t="shared" si="0"/>
        <v>0</v>
      </c>
      <c r="E9" s="16"/>
      <c r="F9" s="16"/>
      <c r="G9" s="16"/>
    </row>
    <row r="10" spans="1:7" ht="21" customHeight="1">
      <c r="A10" s="48"/>
      <c r="B10" s="16"/>
      <c r="C10" s="47" t="s">
        <v>19</v>
      </c>
      <c r="D10" s="16">
        <f t="shared" si="0"/>
        <v>0</v>
      </c>
      <c r="E10" s="16"/>
      <c r="F10" s="16"/>
      <c r="G10" s="16"/>
    </row>
    <row r="11" spans="1:7" ht="21" customHeight="1">
      <c r="A11" s="47"/>
      <c r="B11" s="16"/>
      <c r="C11" s="47" t="s">
        <v>20</v>
      </c>
      <c r="D11" s="16">
        <f t="shared" si="0"/>
        <v>0</v>
      </c>
      <c r="E11" s="16"/>
      <c r="F11" s="16"/>
      <c r="G11" s="16"/>
    </row>
    <row r="12" spans="1:7" ht="21" customHeight="1">
      <c r="A12" s="48"/>
      <c r="B12" s="16"/>
      <c r="C12" s="47" t="s">
        <v>21</v>
      </c>
      <c r="D12" s="16">
        <f t="shared" si="0"/>
        <v>0</v>
      </c>
      <c r="E12" s="16"/>
      <c r="F12" s="16"/>
      <c r="G12" s="16"/>
    </row>
    <row r="13" spans="1:7" ht="21" customHeight="1">
      <c r="A13" s="48"/>
      <c r="B13" s="16"/>
      <c r="C13" s="47" t="s">
        <v>22</v>
      </c>
      <c r="D13" s="16">
        <f t="shared" si="0"/>
        <v>92.38</v>
      </c>
      <c r="E13" s="16">
        <v>92.38</v>
      </c>
      <c r="F13" s="16"/>
      <c r="G13" s="16"/>
    </row>
    <row r="14" spans="1:7" ht="21" customHeight="1">
      <c r="A14" s="48"/>
      <c r="B14" s="16"/>
      <c r="C14" s="47" t="s">
        <v>23</v>
      </c>
      <c r="D14" s="16">
        <f t="shared" si="0"/>
        <v>52.95</v>
      </c>
      <c r="E14" s="16">
        <v>52.95</v>
      </c>
      <c r="F14" s="16"/>
      <c r="G14" s="16"/>
    </row>
    <row r="15" spans="1:7" ht="21" customHeight="1">
      <c r="A15" s="48"/>
      <c r="B15" s="16"/>
      <c r="C15" s="47" t="s">
        <v>24</v>
      </c>
      <c r="D15" s="16">
        <f t="shared" si="0"/>
        <v>0</v>
      </c>
      <c r="E15" s="16"/>
      <c r="F15" s="16"/>
      <c r="G15" s="16"/>
    </row>
    <row r="16" spans="1:7" ht="21" customHeight="1">
      <c r="A16" s="48"/>
      <c r="B16" s="16"/>
      <c r="C16" s="47" t="s">
        <v>25</v>
      </c>
      <c r="D16" s="16">
        <f t="shared" si="0"/>
        <v>0</v>
      </c>
      <c r="E16" s="16"/>
      <c r="F16" s="16"/>
      <c r="G16" s="16"/>
    </row>
    <row r="17" spans="1:7" ht="21" customHeight="1">
      <c r="A17" s="48"/>
      <c r="B17" s="16"/>
      <c r="C17" s="47" t="s">
        <v>26</v>
      </c>
      <c r="D17" s="16">
        <f t="shared" si="0"/>
        <v>0</v>
      </c>
      <c r="E17" s="16"/>
      <c r="F17" s="16"/>
      <c r="G17" s="16"/>
    </row>
    <row r="18" spans="1:7" ht="21" customHeight="1">
      <c r="A18" s="48"/>
      <c r="B18" s="16"/>
      <c r="C18" s="47" t="s">
        <v>27</v>
      </c>
      <c r="D18" s="16">
        <f t="shared" si="0"/>
        <v>0</v>
      </c>
      <c r="E18" s="16"/>
      <c r="F18" s="16"/>
      <c r="G18" s="16"/>
    </row>
    <row r="19" spans="1:7" ht="21" customHeight="1">
      <c r="A19" s="48"/>
      <c r="B19" s="16"/>
      <c r="C19" s="47" t="s">
        <v>28</v>
      </c>
      <c r="D19" s="16">
        <f t="shared" si="0"/>
        <v>0</v>
      </c>
      <c r="E19" s="16"/>
      <c r="F19" s="16"/>
      <c r="G19" s="16"/>
    </row>
    <row r="20" spans="1:7" ht="21" customHeight="1">
      <c r="A20" s="48"/>
      <c r="B20" s="16"/>
      <c r="C20" s="47" t="s">
        <v>29</v>
      </c>
      <c r="D20" s="16">
        <f t="shared" si="0"/>
        <v>0</v>
      </c>
      <c r="E20" s="16"/>
      <c r="F20" s="16"/>
      <c r="G20" s="16"/>
    </row>
    <row r="21" spans="1:7" ht="21" customHeight="1">
      <c r="A21" s="48"/>
      <c r="B21" s="16"/>
      <c r="C21" s="47" t="s">
        <v>30</v>
      </c>
      <c r="D21" s="16">
        <f t="shared" si="0"/>
        <v>0</v>
      </c>
      <c r="E21" s="16"/>
      <c r="F21" s="16"/>
      <c r="G21" s="16"/>
    </row>
    <row r="22" spans="1:7" ht="21" customHeight="1">
      <c r="A22" s="48"/>
      <c r="B22" s="16"/>
      <c r="C22" s="47" t="s">
        <v>31</v>
      </c>
      <c r="D22" s="16">
        <f t="shared" si="0"/>
        <v>0</v>
      </c>
      <c r="E22" s="16"/>
      <c r="F22" s="16"/>
      <c r="G22" s="16"/>
    </row>
    <row r="23" spans="1:7" ht="21" customHeight="1">
      <c r="A23" s="48"/>
      <c r="B23" s="16"/>
      <c r="C23" s="47" t="s">
        <v>32</v>
      </c>
      <c r="D23" s="16">
        <f t="shared" si="0"/>
        <v>0</v>
      </c>
      <c r="E23" s="16"/>
      <c r="F23" s="16"/>
      <c r="G23" s="16"/>
    </row>
    <row r="24" spans="1:7" ht="21" customHeight="1">
      <c r="A24" s="48"/>
      <c r="B24" s="16"/>
      <c r="C24" s="47" t="s">
        <v>33</v>
      </c>
      <c r="D24" s="16">
        <f t="shared" si="0"/>
        <v>120.6</v>
      </c>
      <c r="E24" s="16">
        <v>120.6</v>
      </c>
      <c r="F24" s="16"/>
      <c r="G24" s="16"/>
    </row>
    <row r="25" spans="1:7" ht="21" customHeight="1">
      <c r="A25" s="48"/>
      <c r="B25" s="16"/>
      <c r="C25" s="47" t="s">
        <v>34</v>
      </c>
      <c r="D25" s="16">
        <f t="shared" si="0"/>
        <v>0</v>
      </c>
      <c r="E25" s="16"/>
      <c r="F25" s="16"/>
      <c r="G25" s="16"/>
    </row>
    <row r="26" spans="1:7" ht="21" customHeight="1">
      <c r="A26" s="48"/>
      <c r="B26" s="16"/>
      <c r="C26" s="46" t="s">
        <v>35</v>
      </c>
      <c r="D26" s="16">
        <f t="shared" si="0"/>
        <v>0</v>
      </c>
      <c r="E26" s="16"/>
      <c r="F26" s="16"/>
      <c r="G26" s="16"/>
    </row>
    <row r="27" spans="1:7" ht="21" customHeight="1">
      <c r="A27" s="48"/>
      <c r="B27" s="16"/>
      <c r="C27" s="47" t="s">
        <v>36</v>
      </c>
      <c r="D27" s="16">
        <f t="shared" si="0"/>
        <v>0</v>
      </c>
      <c r="E27" s="16"/>
      <c r="F27" s="16"/>
      <c r="G27" s="16"/>
    </row>
    <row r="28" spans="1:7" ht="21" customHeight="1">
      <c r="A28" s="48"/>
      <c r="B28" s="16"/>
      <c r="C28" s="47" t="s">
        <v>37</v>
      </c>
      <c r="D28" s="16">
        <f t="shared" si="0"/>
        <v>0</v>
      </c>
      <c r="E28" s="16"/>
      <c r="F28" s="16"/>
      <c r="G28" s="16"/>
    </row>
    <row r="29" spans="1:7" ht="21" customHeight="1">
      <c r="A29" s="49"/>
      <c r="B29" s="16"/>
      <c r="C29" s="47" t="s">
        <v>38</v>
      </c>
      <c r="D29" s="16">
        <f t="shared" si="0"/>
        <v>0</v>
      </c>
      <c r="E29" s="16"/>
      <c r="F29" s="16"/>
      <c r="G29" s="16"/>
    </row>
    <row r="30" spans="1:7" ht="21" customHeight="1">
      <c r="A30" s="45" t="s">
        <v>39</v>
      </c>
      <c r="B30" s="45">
        <f>SUM(B6,B8:B9)</f>
        <v>2224.99</v>
      </c>
      <c r="C30" s="45" t="s">
        <v>40</v>
      </c>
      <c r="D30" s="45">
        <f t="shared" si="0"/>
        <v>2224.99</v>
      </c>
      <c r="E30" s="45">
        <f>SUM(E6:E29)</f>
        <v>2224.99</v>
      </c>
      <c r="F30" s="45">
        <f>SUM(F6:F29)</f>
        <v>0</v>
      </c>
      <c r="G30" s="45">
        <f>SUM(G6:G29)</f>
        <v>0</v>
      </c>
    </row>
    <row r="31" spans="1:7" ht="21" customHeight="1">
      <c r="A31" s="47" t="s">
        <v>41</v>
      </c>
      <c r="B31" s="45">
        <f>SUM(B32:B34)</f>
        <v>0</v>
      </c>
      <c r="C31" s="47" t="s">
        <v>42</v>
      </c>
      <c r="D31" s="45">
        <f>SUM(D32:D34)</f>
        <v>0</v>
      </c>
      <c r="E31" s="45">
        <f>SUM(E32:E34)</f>
        <v>0</v>
      </c>
      <c r="F31" s="45">
        <f>SUM(F32:F34)</f>
        <v>0</v>
      </c>
      <c r="G31" s="45">
        <f>SUM(G32:G34)</f>
        <v>0</v>
      </c>
    </row>
    <row r="32" spans="1:7" ht="21" customHeight="1">
      <c r="A32" s="47" t="s">
        <v>43</v>
      </c>
      <c r="B32" s="45"/>
      <c r="C32" s="47" t="s">
        <v>43</v>
      </c>
      <c r="D32" s="16"/>
      <c r="E32" s="16"/>
      <c r="F32" s="16"/>
      <c r="G32" s="16"/>
    </row>
    <row r="33" spans="1:7" ht="21" customHeight="1">
      <c r="A33" s="47" t="s">
        <v>44</v>
      </c>
      <c r="B33" s="16"/>
      <c r="C33" s="47" t="s">
        <v>44</v>
      </c>
      <c r="D33" s="16"/>
      <c r="E33" s="16"/>
      <c r="F33" s="16"/>
      <c r="G33" s="16"/>
    </row>
    <row r="34" spans="1:7" ht="21" customHeight="1">
      <c r="A34" s="50" t="s">
        <v>45</v>
      </c>
      <c r="B34" s="16"/>
      <c r="C34" s="50" t="s">
        <v>45</v>
      </c>
      <c r="D34" s="16"/>
      <c r="E34" s="51"/>
      <c r="F34" s="16"/>
      <c r="G34" s="16"/>
    </row>
    <row r="35" spans="1:7" ht="21" customHeight="1">
      <c r="A35" s="47"/>
      <c r="B35" s="16"/>
      <c r="C35" s="48"/>
      <c r="D35" s="16"/>
      <c r="E35" s="51"/>
      <c r="F35" s="16"/>
      <c r="G35" s="16"/>
    </row>
    <row r="36" spans="1:7" ht="21" customHeight="1">
      <c r="A36" s="45" t="s">
        <v>46</v>
      </c>
      <c r="B36" s="45">
        <f>SUM(B30:B31)</f>
        <v>2224.99</v>
      </c>
      <c r="C36" s="45" t="s">
        <v>47</v>
      </c>
      <c r="D36" s="45">
        <f>SUM(D30:D31)</f>
        <v>2224.99</v>
      </c>
      <c r="E36" s="45">
        <f>SUM(E30:E31)</f>
        <v>2224.99</v>
      </c>
      <c r="F36" s="45">
        <f>SUM(F30:F31)</f>
        <v>0</v>
      </c>
      <c r="G36" s="45">
        <f>SUM(G30:G31)</f>
        <v>0</v>
      </c>
    </row>
  </sheetData>
  <sheetProtection/>
  <mergeCells count="5">
    <mergeCell ref="A1:G1"/>
    <mergeCell ref="A2:G2"/>
    <mergeCell ref="A3:G3"/>
    <mergeCell ref="A4:B4"/>
    <mergeCell ref="C4:G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Zeros="0" zoomScaleSheetLayoutView="100" zoomScalePageLayoutView="0" workbookViewId="0" topLeftCell="A13">
      <selection activeCell="A26" sqref="A26:IV28"/>
    </sheetView>
  </sheetViews>
  <sheetFormatPr defaultColWidth="9.00390625" defaultRowHeight="14.25"/>
  <cols>
    <col min="1" max="1" width="15.875" style="41" customWidth="1"/>
    <col min="2" max="2" width="24.375" style="41" customWidth="1"/>
    <col min="3" max="3" width="16.00390625" style="29" customWidth="1"/>
    <col min="4" max="5" width="14.125" style="29" customWidth="1"/>
    <col min="6" max="16384" width="9.00390625" style="41" customWidth="1"/>
  </cols>
  <sheetData>
    <row r="1" spans="1:7" ht="19.5" customHeight="1">
      <c r="A1" s="59" t="s">
        <v>48</v>
      </c>
      <c r="B1" s="59"/>
      <c r="C1" s="59"/>
      <c r="D1" s="59"/>
      <c r="E1" s="59"/>
      <c r="F1" s="19"/>
      <c r="G1" s="42"/>
    </row>
    <row r="2" spans="1:5" ht="33" customHeight="1">
      <c r="A2" s="68" t="s">
        <v>49</v>
      </c>
      <c r="B2" s="69"/>
      <c r="C2" s="69"/>
      <c r="D2" s="69"/>
      <c r="E2" s="69"/>
    </row>
    <row r="3" spans="1:5" ht="22.5" customHeight="1">
      <c r="A3" s="20"/>
      <c r="B3" s="43"/>
      <c r="C3" s="43"/>
      <c r="D3" s="43"/>
      <c r="E3" s="17" t="s">
        <v>50</v>
      </c>
    </row>
    <row r="4" spans="1:5" ht="21" customHeight="1">
      <c r="A4" s="70" t="s">
        <v>51</v>
      </c>
      <c r="B4" s="70"/>
      <c r="C4" s="70" t="s">
        <v>6</v>
      </c>
      <c r="D4" s="70"/>
      <c r="E4" s="70"/>
    </row>
    <row r="5" spans="1:5" ht="21" customHeight="1">
      <c r="A5" s="21" t="s">
        <v>52</v>
      </c>
      <c r="B5" s="21" t="s">
        <v>53</v>
      </c>
      <c r="C5" s="21" t="s">
        <v>7</v>
      </c>
      <c r="D5" s="21" t="s">
        <v>54</v>
      </c>
      <c r="E5" s="21" t="s">
        <v>55</v>
      </c>
    </row>
    <row r="6" spans="1:5" ht="21" customHeight="1">
      <c r="A6" s="22">
        <v>201</v>
      </c>
      <c r="B6" s="22" t="s">
        <v>56</v>
      </c>
      <c r="C6" s="15">
        <v>1959.06</v>
      </c>
      <c r="D6" s="15"/>
      <c r="E6" s="15"/>
    </row>
    <row r="7" spans="1:5" ht="21" customHeight="1">
      <c r="A7" s="22">
        <v>20108</v>
      </c>
      <c r="B7" s="22" t="s">
        <v>115</v>
      </c>
      <c r="C7" s="15">
        <v>1959.06</v>
      </c>
      <c r="D7" s="15"/>
      <c r="E7" s="15"/>
    </row>
    <row r="8" spans="1:5" ht="21" customHeight="1">
      <c r="A8" s="22">
        <v>2010801</v>
      </c>
      <c r="B8" s="22" t="s">
        <v>57</v>
      </c>
      <c r="C8" s="15">
        <f>SUM(D8:E8)</f>
        <v>551.26</v>
      </c>
      <c r="D8" s="15">
        <v>551.26</v>
      </c>
      <c r="E8" s="15"/>
    </row>
    <row r="9" spans="1:5" ht="21" customHeight="1">
      <c r="A9" s="22">
        <v>2010802</v>
      </c>
      <c r="B9" s="22" t="s">
        <v>58</v>
      </c>
      <c r="C9" s="15">
        <f>SUM(D9:E9)</f>
        <v>138.3</v>
      </c>
      <c r="D9" s="15"/>
      <c r="E9" s="15">
        <v>138.3</v>
      </c>
    </row>
    <row r="10" spans="1:5" ht="21" customHeight="1">
      <c r="A10" s="22">
        <v>2010804</v>
      </c>
      <c r="B10" s="22" t="s">
        <v>116</v>
      </c>
      <c r="C10" s="15">
        <f>SUM(D10:E10)</f>
        <v>1269.5</v>
      </c>
      <c r="D10" s="15"/>
      <c r="E10" s="15">
        <v>1269.5</v>
      </c>
    </row>
    <row r="11" spans="1:5" ht="21" customHeight="1">
      <c r="A11" s="22">
        <v>208</v>
      </c>
      <c r="B11" s="22" t="s">
        <v>117</v>
      </c>
      <c r="C11" s="15">
        <v>92.38</v>
      </c>
      <c r="D11" s="15">
        <v>92.38</v>
      </c>
      <c r="E11" s="15"/>
    </row>
    <row r="12" spans="1:5" ht="21" customHeight="1">
      <c r="A12" s="22">
        <v>20805</v>
      </c>
      <c r="B12" s="22" t="s">
        <v>118</v>
      </c>
      <c r="C12" s="15">
        <v>91.78</v>
      </c>
      <c r="D12" s="15">
        <v>91.78</v>
      </c>
      <c r="E12" s="15"/>
    </row>
    <row r="13" spans="1:5" ht="21" customHeight="1">
      <c r="A13" s="22">
        <v>2080501</v>
      </c>
      <c r="B13" s="22" t="s">
        <v>119</v>
      </c>
      <c r="C13" s="15">
        <f>SUM(D13:E13)</f>
        <v>22.95</v>
      </c>
      <c r="D13" s="15">
        <v>22.95</v>
      </c>
      <c r="E13" s="15"/>
    </row>
    <row r="14" spans="1:5" ht="21" customHeight="1">
      <c r="A14" s="22">
        <v>2080505</v>
      </c>
      <c r="B14" s="22" t="s">
        <v>161</v>
      </c>
      <c r="C14" s="15">
        <v>68.83</v>
      </c>
      <c r="D14" s="15">
        <v>68.83</v>
      </c>
      <c r="E14" s="15"/>
    </row>
    <row r="15" spans="1:5" ht="21" customHeight="1">
      <c r="A15" s="22">
        <v>20899</v>
      </c>
      <c r="B15" s="22" t="s">
        <v>121</v>
      </c>
      <c r="C15" s="15">
        <f>SUM(D15:E15)</f>
        <v>0.6</v>
      </c>
      <c r="D15" s="15">
        <v>0.6</v>
      </c>
      <c r="E15" s="15"/>
    </row>
    <row r="16" spans="1:5" ht="21" customHeight="1">
      <c r="A16" s="22">
        <v>2089901</v>
      </c>
      <c r="B16" s="22" t="s">
        <v>121</v>
      </c>
      <c r="C16" s="15">
        <f>SUM(D16:E16)</f>
        <v>0.6</v>
      </c>
      <c r="D16" s="15">
        <v>0.6</v>
      </c>
      <c r="E16" s="15"/>
    </row>
    <row r="17" spans="1:5" ht="21" customHeight="1">
      <c r="A17" s="22">
        <v>210</v>
      </c>
      <c r="B17" s="22" t="s">
        <v>122</v>
      </c>
      <c r="C17" s="15">
        <v>52.95</v>
      </c>
      <c r="D17" s="15">
        <v>52.95</v>
      </c>
      <c r="E17" s="15"/>
    </row>
    <row r="18" spans="1:5" ht="21" customHeight="1">
      <c r="A18" s="22">
        <v>21011</v>
      </c>
      <c r="B18" s="22" t="s">
        <v>123</v>
      </c>
      <c r="C18" s="15">
        <v>52.95</v>
      </c>
      <c r="D18" s="15">
        <v>52.95</v>
      </c>
      <c r="E18" s="15"/>
    </row>
    <row r="19" spans="1:5" ht="21" customHeight="1">
      <c r="A19" s="22">
        <v>2101101</v>
      </c>
      <c r="B19" s="22" t="s">
        <v>124</v>
      </c>
      <c r="C19" s="15">
        <v>29.03</v>
      </c>
      <c r="D19" s="15">
        <v>29.03</v>
      </c>
      <c r="E19" s="15"/>
    </row>
    <row r="20" spans="1:5" ht="21" customHeight="1">
      <c r="A20" s="22">
        <v>2101102</v>
      </c>
      <c r="B20" s="22" t="s">
        <v>125</v>
      </c>
      <c r="C20" s="15">
        <v>7.11</v>
      </c>
      <c r="D20" s="15">
        <v>7.11</v>
      </c>
      <c r="E20" s="15"/>
    </row>
    <row r="21" spans="1:5" ht="21" customHeight="1">
      <c r="A21" s="22">
        <v>2101103</v>
      </c>
      <c r="B21" s="22" t="s">
        <v>126</v>
      </c>
      <c r="C21" s="15">
        <v>16.81</v>
      </c>
      <c r="D21" s="15">
        <v>16.81</v>
      </c>
      <c r="E21" s="15"/>
    </row>
    <row r="22" spans="1:5" ht="21" customHeight="1">
      <c r="A22" s="22">
        <v>221</v>
      </c>
      <c r="B22" s="22" t="s">
        <v>127</v>
      </c>
      <c r="C22" s="15">
        <v>120.6</v>
      </c>
      <c r="D22" s="15">
        <v>120.6</v>
      </c>
      <c r="E22" s="15"/>
    </row>
    <row r="23" spans="1:5" ht="21" customHeight="1">
      <c r="A23" s="22">
        <v>22102</v>
      </c>
      <c r="B23" s="22" t="s">
        <v>128</v>
      </c>
      <c r="C23" s="15">
        <v>120.6</v>
      </c>
      <c r="D23" s="15">
        <v>120.6</v>
      </c>
      <c r="E23" s="15"/>
    </row>
    <row r="24" spans="1:5" ht="21" customHeight="1">
      <c r="A24" s="22">
        <v>2210201</v>
      </c>
      <c r="B24" s="22" t="s">
        <v>129</v>
      </c>
      <c r="C24" s="15">
        <v>120.6</v>
      </c>
      <c r="D24" s="15">
        <v>85.12</v>
      </c>
      <c r="E24" s="15"/>
    </row>
    <row r="25" spans="1:5" ht="21" customHeight="1">
      <c r="A25" s="22">
        <v>2210203</v>
      </c>
      <c r="B25" s="22" t="s">
        <v>130</v>
      </c>
      <c r="C25" s="15">
        <v>120.6</v>
      </c>
      <c r="D25" s="15">
        <v>35.48</v>
      </c>
      <c r="E25" s="15"/>
    </row>
    <row r="26" spans="1:5" ht="21" customHeight="1">
      <c r="A26" s="71" t="s">
        <v>7</v>
      </c>
      <c r="B26" s="71"/>
      <c r="C26" s="15">
        <f>SUM(D26:E26)</f>
        <v>2224.99</v>
      </c>
      <c r="D26" s="15">
        <v>817.19</v>
      </c>
      <c r="E26" s="15">
        <v>1407.8</v>
      </c>
    </row>
  </sheetData>
  <sheetProtection/>
  <mergeCells count="5">
    <mergeCell ref="A1:E1"/>
    <mergeCell ref="A2:E2"/>
    <mergeCell ref="A4:B4"/>
    <mergeCell ref="C4:E4"/>
    <mergeCell ref="A26:B26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zoomScaleSheetLayoutView="100" zoomScalePageLayoutView="0" workbookViewId="0" topLeftCell="A25">
      <selection activeCell="E28" sqref="E28"/>
    </sheetView>
  </sheetViews>
  <sheetFormatPr defaultColWidth="9.00390625" defaultRowHeight="14.25"/>
  <cols>
    <col min="1" max="1" width="22.875" style="0" customWidth="1"/>
    <col min="2" max="2" width="31.125" style="0" customWidth="1"/>
    <col min="3" max="3" width="22.50390625" style="0" customWidth="1"/>
  </cols>
  <sheetData>
    <row r="1" spans="1:5" ht="21" customHeight="1">
      <c r="A1" s="59" t="s">
        <v>59</v>
      </c>
      <c r="B1" s="59"/>
      <c r="C1" s="59"/>
      <c r="D1" s="19"/>
      <c r="E1" s="19"/>
    </row>
    <row r="2" spans="1:3" ht="33" customHeight="1">
      <c r="A2" s="69" t="s">
        <v>60</v>
      </c>
      <c r="B2" s="69"/>
      <c r="C2" s="69"/>
    </row>
    <row r="3" spans="1:3" ht="18.75" customHeight="1">
      <c r="A3" s="36"/>
      <c r="B3" s="36"/>
      <c r="C3" s="37" t="s">
        <v>50</v>
      </c>
    </row>
    <row r="4" spans="1:3" ht="21" customHeight="1">
      <c r="A4" s="72" t="s">
        <v>61</v>
      </c>
      <c r="B4" s="72"/>
      <c r="C4" s="72" t="s">
        <v>6</v>
      </c>
    </row>
    <row r="5" spans="1:3" ht="21" customHeight="1">
      <c r="A5" s="38" t="s">
        <v>52</v>
      </c>
      <c r="B5" s="38" t="s">
        <v>53</v>
      </c>
      <c r="C5" s="72"/>
    </row>
    <row r="6" spans="1:3" ht="21" customHeight="1">
      <c r="A6" s="39">
        <v>301</v>
      </c>
      <c r="B6" s="39" t="s">
        <v>62</v>
      </c>
      <c r="C6" s="40">
        <v>642.59</v>
      </c>
    </row>
    <row r="7" spans="1:3" ht="21" customHeight="1">
      <c r="A7" s="39">
        <v>30101</v>
      </c>
      <c r="B7" s="39" t="s">
        <v>63</v>
      </c>
      <c r="C7" s="40">
        <v>241.53</v>
      </c>
    </row>
    <row r="8" spans="1:3" ht="21" customHeight="1">
      <c r="A8" s="39">
        <v>30102</v>
      </c>
      <c r="B8" s="39" t="s">
        <v>64</v>
      </c>
      <c r="C8" s="40">
        <v>168.43</v>
      </c>
    </row>
    <row r="9" spans="1:3" ht="21" customHeight="1">
      <c r="A9" s="39">
        <v>3010301</v>
      </c>
      <c r="B9" s="39" t="s">
        <v>131</v>
      </c>
      <c r="C9" s="40">
        <v>20.14</v>
      </c>
    </row>
    <row r="10" spans="1:3" ht="21" customHeight="1">
      <c r="A10" s="39">
        <v>30108</v>
      </c>
      <c r="B10" s="39" t="s">
        <v>132</v>
      </c>
      <c r="C10" s="40">
        <v>55.3</v>
      </c>
    </row>
    <row r="11" spans="1:3" ht="21" customHeight="1">
      <c r="A11" s="39">
        <v>30110</v>
      </c>
      <c r="B11" s="39" t="s">
        <v>133</v>
      </c>
      <c r="C11" s="52">
        <v>36.14</v>
      </c>
    </row>
    <row r="12" spans="1:3" ht="21" customHeight="1">
      <c r="A12" s="39">
        <v>30111</v>
      </c>
      <c r="B12" s="39" t="s">
        <v>134</v>
      </c>
      <c r="C12" s="52">
        <v>16.81</v>
      </c>
    </row>
    <row r="13" spans="1:3" ht="21" customHeight="1">
      <c r="A13" s="39">
        <v>30112</v>
      </c>
      <c r="B13" s="39" t="s">
        <v>157</v>
      </c>
      <c r="C13" s="52">
        <v>0.6</v>
      </c>
    </row>
    <row r="14" spans="1:3" ht="21" customHeight="1">
      <c r="A14" s="39">
        <v>30113</v>
      </c>
      <c r="B14" s="39" t="s">
        <v>135</v>
      </c>
      <c r="C14" s="52">
        <v>85.12</v>
      </c>
    </row>
    <row r="15" spans="1:3" ht="21" customHeight="1">
      <c r="A15" s="39">
        <v>3019910</v>
      </c>
      <c r="B15" s="39" t="s">
        <v>136</v>
      </c>
      <c r="C15" s="52">
        <v>4.96</v>
      </c>
    </row>
    <row r="16" spans="1:3" ht="21" customHeight="1">
      <c r="A16" s="39">
        <v>302</v>
      </c>
      <c r="B16" s="39" t="s">
        <v>65</v>
      </c>
      <c r="C16" s="40">
        <v>125.18</v>
      </c>
    </row>
    <row r="17" spans="1:3" ht="21" customHeight="1">
      <c r="A17" s="39">
        <v>30201</v>
      </c>
      <c r="B17" s="39" t="s">
        <v>66</v>
      </c>
      <c r="C17" s="40">
        <v>9.5</v>
      </c>
    </row>
    <row r="18" spans="1:3" ht="21" customHeight="1">
      <c r="A18" s="39">
        <v>30202</v>
      </c>
      <c r="B18" s="39" t="s">
        <v>67</v>
      </c>
      <c r="C18" s="40">
        <v>3</v>
      </c>
    </row>
    <row r="19" spans="1:3" ht="21" customHeight="1">
      <c r="A19" s="39">
        <v>30211</v>
      </c>
      <c r="B19" s="39" t="s">
        <v>137</v>
      </c>
      <c r="C19" s="40">
        <v>9</v>
      </c>
    </row>
    <row r="20" spans="1:3" ht="21" customHeight="1">
      <c r="A20" s="39">
        <v>30215</v>
      </c>
      <c r="B20" s="39" t="s">
        <v>138</v>
      </c>
      <c r="C20" s="40">
        <v>0.5</v>
      </c>
    </row>
    <row r="21" spans="1:3" ht="21" customHeight="1">
      <c r="A21" s="39">
        <v>3021602</v>
      </c>
      <c r="B21" s="39" t="s">
        <v>139</v>
      </c>
      <c r="C21" s="40">
        <v>6.16</v>
      </c>
    </row>
    <row r="22" spans="1:3" ht="21" customHeight="1">
      <c r="A22" s="39">
        <v>30217</v>
      </c>
      <c r="B22" s="39" t="s">
        <v>140</v>
      </c>
      <c r="C22" s="52">
        <v>8</v>
      </c>
    </row>
    <row r="23" spans="1:3" ht="21" customHeight="1">
      <c r="A23" s="39">
        <v>3022800</v>
      </c>
      <c r="B23" s="39" t="s">
        <v>141</v>
      </c>
      <c r="C23" s="52">
        <v>4.93</v>
      </c>
    </row>
    <row r="24" spans="1:3" ht="21" customHeight="1">
      <c r="A24" s="39">
        <v>3022802</v>
      </c>
      <c r="B24" s="39" t="s">
        <v>142</v>
      </c>
      <c r="C24" s="52">
        <v>0.11</v>
      </c>
    </row>
    <row r="25" spans="1:3" ht="21" customHeight="1">
      <c r="A25" s="39">
        <v>3022803</v>
      </c>
      <c r="B25" s="39" t="s">
        <v>143</v>
      </c>
      <c r="C25" s="52">
        <v>1.57</v>
      </c>
    </row>
    <row r="26" spans="1:3" ht="21" customHeight="1">
      <c r="A26" s="39">
        <v>3022901</v>
      </c>
      <c r="B26" s="39" t="s">
        <v>144</v>
      </c>
      <c r="C26" s="52">
        <v>0.25</v>
      </c>
    </row>
    <row r="27" spans="1:3" ht="21" customHeight="1">
      <c r="A27" s="39">
        <v>3022902</v>
      </c>
      <c r="B27" s="39" t="s">
        <v>145</v>
      </c>
      <c r="C27" s="52">
        <v>0.01</v>
      </c>
    </row>
    <row r="28" spans="1:3" ht="21" customHeight="1">
      <c r="A28" s="39">
        <v>3022903</v>
      </c>
      <c r="B28" s="39" t="s">
        <v>146</v>
      </c>
      <c r="C28" s="52">
        <v>0.12</v>
      </c>
    </row>
    <row r="29" spans="1:3" ht="21" customHeight="1">
      <c r="A29" s="39">
        <v>3023999</v>
      </c>
      <c r="B29" s="39" t="s">
        <v>147</v>
      </c>
      <c r="C29" s="52">
        <v>35.61</v>
      </c>
    </row>
    <row r="30" spans="1:3" ht="21" customHeight="1">
      <c r="A30" s="39">
        <v>3029901</v>
      </c>
      <c r="B30" s="39" t="s">
        <v>148</v>
      </c>
      <c r="C30" s="52">
        <v>0.1</v>
      </c>
    </row>
    <row r="31" spans="1:3" ht="21" customHeight="1">
      <c r="A31" s="39">
        <v>3029902</v>
      </c>
      <c r="B31" s="39" t="s">
        <v>149</v>
      </c>
      <c r="C31" s="40">
        <v>1.2</v>
      </c>
    </row>
    <row r="32" spans="1:3" ht="21" customHeight="1">
      <c r="A32" s="39">
        <v>3029903</v>
      </c>
      <c r="B32" s="39" t="s">
        <v>150</v>
      </c>
      <c r="C32" s="40">
        <v>6.72</v>
      </c>
    </row>
    <row r="33" spans="1:3" ht="21" customHeight="1">
      <c r="A33" s="39">
        <v>3029999</v>
      </c>
      <c r="B33" s="39" t="s">
        <v>151</v>
      </c>
      <c r="C33" s="40">
        <v>38.4</v>
      </c>
    </row>
    <row r="34" spans="1:3" ht="21" customHeight="1">
      <c r="A34" s="39">
        <v>303</v>
      </c>
      <c r="B34" s="39" t="s">
        <v>152</v>
      </c>
      <c r="C34" s="52">
        <v>49.42</v>
      </c>
    </row>
    <row r="35" spans="1:3" ht="21" customHeight="1">
      <c r="A35" s="39">
        <v>30301</v>
      </c>
      <c r="B35" s="39" t="s">
        <v>153</v>
      </c>
      <c r="C35" s="52">
        <v>9.13</v>
      </c>
    </row>
    <row r="36" spans="1:3" ht="21" customHeight="1">
      <c r="A36" s="39">
        <v>30302</v>
      </c>
      <c r="B36" s="39" t="s">
        <v>154</v>
      </c>
      <c r="C36" s="52">
        <v>3.99</v>
      </c>
    </row>
    <row r="37" spans="1:3" ht="21" customHeight="1">
      <c r="A37" s="39">
        <v>3039901</v>
      </c>
      <c r="B37" s="39" t="s">
        <v>155</v>
      </c>
      <c r="C37" s="52">
        <v>0.11</v>
      </c>
    </row>
    <row r="38" spans="1:3" ht="21" customHeight="1">
      <c r="A38" s="39">
        <v>3039999</v>
      </c>
      <c r="B38" s="39" t="s">
        <v>156</v>
      </c>
      <c r="C38" s="40">
        <v>36.19</v>
      </c>
    </row>
    <row r="39" spans="1:3" ht="21" customHeight="1">
      <c r="A39" s="73" t="s">
        <v>7</v>
      </c>
      <c r="B39" s="73"/>
      <c r="C39" s="40">
        <v>817.19</v>
      </c>
    </row>
  </sheetData>
  <sheetProtection/>
  <mergeCells count="5">
    <mergeCell ref="A1:C1"/>
    <mergeCell ref="A2:C2"/>
    <mergeCell ref="A4:B4"/>
    <mergeCell ref="A39:B39"/>
    <mergeCell ref="C4:C5"/>
  </mergeCells>
  <printOptions/>
  <pageMargins left="0.75" right="0.75" top="1" bottom="1" header="0.5118055555555555" footer="0.511805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zoomScalePageLayoutView="0" workbookViewId="0" topLeftCell="A1">
      <selection activeCell="A19" sqref="A19:E19"/>
    </sheetView>
  </sheetViews>
  <sheetFormatPr defaultColWidth="9.00390625" defaultRowHeight="14.25"/>
  <cols>
    <col min="2" max="2" width="32.375" style="0" customWidth="1"/>
    <col min="3" max="5" width="11.125" style="0" customWidth="1"/>
  </cols>
  <sheetData>
    <row r="1" spans="1:5" ht="22.5" customHeight="1">
      <c r="A1" s="59" t="s">
        <v>68</v>
      </c>
      <c r="B1" s="59"/>
      <c r="C1" s="59"/>
      <c r="D1" s="59"/>
      <c r="E1" s="59"/>
    </row>
    <row r="2" spans="1:5" ht="33.75" customHeight="1">
      <c r="A2" s="68" t="s">
        <v>69</v>
      </c>
      <c r="B2" s="69"/>
      <c r="C2" s="69"/>
      <c r="D2" s="69"/>
      <c r="E2" s="69"/>
    </row>
    <row r="3" spans="1:5" ht="15.75" customHeight="1">
      <c r="A3" s="32"/>
      <c r="B3" s="34"/>
      <c r="C3" s="20"/>
      <c r="D3" s="20"/>
      <c r="E3" s="17" t="s">
        <v>50</v>
      </c>
    </row>
    <row r="4" spans="1:5" ht="21" customHeight="1">
      <c r="A4" s="70" t="s">
        <v>51</v>
      </c>
      <c r="B4" s="70"/>
      <c r="C4" s="70" t="s">
        <v>70</v>
      </c>
      <c r="D4" s="70"/>
      <c r="E4" s="70"/>
    </row>
    <row r="5" spans="1:5" ht="21" customHeight="1">
      <c r="A5" s="21" t="s">
        <v>52</v>
      </c>
      <c r="B5" s="21" t="s">
        <v>53</v>
      </c>
      <c r="C5" s="21" t="s">
        <v>7</v>
      </c>
      <c r="D5" s="21" t="s">
        <v>54</v>
      </c>
      <c r="E5" s="21" t="s">
        <v>55</v>
      </c>
    </row>
    <row r="6" spans="1:5" ht="21" customHeight="1">
      <c r="A6" s="30"/>
      <c r="B6" s="30" t="s">
        <v>158</v>
      </c>
      <c r="C6" s="22"/>
      <c r="D6" s="22"/>
      <c r="E6" s="22"/>
    </row>
    <row r="7" spans="1:5" ht="21" customHeight="1">
      <c r="A7" s="30"/>
      <c r="B7" s="35"/>
      <c r="C7" s="22"/>
      <c r="D7" s="22"/>
      <c r="E7" s="22"/>
    </row>
    <row r="8" spans="1:5" ht="21" customHeight="1">
      <c r="A8" s="30"/>
      <c r="B8" s="30"/>
      <c r="C8" s="22"/>
      <c r="D8" s="22"/>
      <c r="E8" s="22"/>
    </row>
    <row r="9" spans="1:5" ht="21" customHeight="1">
      <c r="A9" s="30"/>
      <c r="B9" s="35"/>
      <c r="C9" s="22"/>
      <c r="D9" s="22"/>
      <c r="E9" s="22"/>
    </row>
    <row r="10" spans="1:5" ht="21" customHeight="1">
      <c r="A10" s="22"/>
      <c r="B10" s="22"/>
      <c r="C10" s="22"/>
      <c r="D10" s="22"/>
      <c r="E10" s="22"/>
    </row>
    <row r="11" spans="1:5" ht="21" customHeight="1">
      <c r="A11" s="22"/>
      <c r="B11" s="22"/>
      <c r="C11" s="22"/>
      <c r="D11" s="22"/>
      <c r="E11" s="22"/>
    </row>
    <row r="12" spans="1:5" ht="21" customHeight="1">
      <c r="A12" s="25"/>
      <c r="B12" s="25"/>
      <c r="C12" s="22"/>
      <c r="D12" s="22"/>
      <c r="E12" s="22"/>
    </row>
    <row r="13" spans="1:5" ht="21" customHeight="1">
      <c r="A13" s="15"/>
      <c r="B13" s="22"/>
      <c r="C13" s="22"/>
      <c r="D13" s="22"/>
      <c r="E13" s="22"/>
    </row>
    <row r="14" spans="1:5" ht="21" customHeight="1">
      <c r="A14" s="15"/>
      <c r="B14" s="22"/>
      <c r="C14" s="22"/>
      <c r="D14" s="22"/>
      <c r="E14" s="22"/>
    </row>
    <row r="15" spans="1:5" ht="21" customHeight="1">
      <c r="A15" s="24"/>
      <c r="B15" s="30"/>
      <c r="C15" s="22"/>
      <c r="D15" s="22"/>
      <c r="E15" s="22"/>
    </row>
    <row r="16" spans="1:5" ht="21" customHeight="1">
      <c r="A16" s="24"/>
      <c r="B16" s="23"/>
      <c r="C16" s="22"/>
      <c r="D16" s="22"/>
      <c r="E16" s="22"/>
    </row>
    <row r="17" spans="1:5" ht="21" customHeight="1">
      <c r="A17" s="24"/>
      <c r="B17" s="23"/>
      <c r="C17" s="22"/>
      <c r="D17" s="22"/>
      <c r="E17" s="22"/>
    </row>
    <row r="18" spans="1:5" ht="21" customHeight="1">
      <c r="A18" s="71" t="s">
        <v>7</v>
      </c>
      <c r="B18" s="71"/>
      <c r="C18" s="15"/>
      <c r="D18" s="15"/>
      <c r="E18" s="15"/>
    </row>
    <row r="19" spans="1:5" ht="43.5" customHeight="1">
      <c r="A19" s="74" t="s">
        <v>160</v>
      </c>
      <c r="B19" s="74"/>
      <c r="C19" s="74"/>
      <c r="D19" s="74"/>
      <c r="E19" s="74"/>
    </row>
  </sheetData>
  <sheetProtection/>
  <mergeCells count="6">
    <mergeCell ref="A1:E1"/>
    <mergeCell ref="A2:E2"/>
    <mergeCell ref="A4:B4"/>
    <mergeCell ref="C4:E4"/>
    <mergeCell ref="A18:B18"/>
    <mergeCell ref="A19:E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100" zoomScalePageLayoutView="0" workbookViewId="0" topLeftCell="A1">
      <selection activeCell="G30" sqref="G30"/>
    </sheetView>
  </sheetViews>
  <sheetFormatPr defaultColWidth="9.00390625" defaultRowHeight="14.25"/>
  <cols>
    <col min="3" max="3" width="19.625" style="0" customWidth="1"/>
    <col min="4" max="4" width="15.00390625" style="0" customWidth="1"/>
    <col min="5" max="6" width="13.125" style="0" customWidth="1"/>
  </cols>
  <sheetData>
    <row r="1" spans="1:6" ht="22.5" customHeight="1">
      <c r="A1" s="59" t="s">
        <v>71</v>
      </c>
      <c r="B1" s="59"/>
      <c r="C1" s="59"/>
      <c r="D1" s="59"/>
      <c r="E1" s="59"/>
      <c r="F1" s="59"/>
    </row>
    <row r="2" spans="1:6" ht="33" customHeight="1">
      <c r="A2" s="68" t="s">
        <v>72</v>
      </c>
      <c r="B2" s="69"/>
      <c r="C2" s="69"/>
      <c r="D2" s="69"/>
      <c r="E2" s="69"/>
      <c r="F2" s="69"/>
    </row>
    <row r="3" spans="1:6" ht="21.75" customHeight="1">
      <c r="A3" s="32"/>
      <c r="B3" s="20"/>
      <c r="C3" s="20"/>
      <c r="D3" s="20"/>
      <c r="E3" s="75" t="s">
        <v>50</v>
      </c>
      <c r="F3" s="75"/>
    </row>
    <row r="4" spans="1:6" ht="21" customHeight="1">
      <c r="A4" s="70" t="s">
        <v>51</v>
      </c>
      <c r="B4" s="70"/>
      <c r="C4" s="70"/>
      <c r="D4" s="70" t="s">
        <v>73</v>
      </c>
      <c r="E4" s="70"/>
      <c r="F4" s="70"/>
    </row>
    <row r="5" spans="1:6" ht="21" customHeight="1">
      <c r="A5" s="70" t="s">
        <v>52</v>
      </c>
      <c r="B5" s="70"/>
      <c r="C5" s="21" t="s">
        <v>53</v>
      </c>
      <c r="D5" s="21" t="s">
        <v>7</v>
      </c>
      <c r="E5" s="21" t="s">
        <v>54</v>
      </c>
      <c r="F5" s="21" t="s">
        <v>55</v>
      </c>
    </row>
    <row r="6" spans="1:6" ht="21" customHeight="1">
      <c r="A6" s="76"/>
      <c r="B6" s="76"/>
      <c r="C6" s="23" t="s">
        <v>74</v>
      </c>
      <c r="D6" s="24"/>
      <c r="E6" s="24"/>
      <c r="F6" s="24"/>
    </row>
    <row r="7" spans="1:6" ht="21" customHeight="1">
      <c r="A7" s="76"/>
      <c r="B7" s="76"/>
      <c r="C7" s="22"/>
      <c r="D7" s="30"/>
      <c r="E7" s="30"/>
      <c r="F7" s="30"/>
    </row>
    <row r="8" spans="1:6" ht="21" customHeight="1">
      <c r="A8" s="76"/>
      <c r="B8" s="76"/>
      <c r="C8" s="22"/>
      <c r="D8" s="23"/>
      <c r="E8" s="23"/>
      <c r="F8" s="23"/>
    </row>
    <row r="9" spans="1:6" ht="21" customHeight="1">
      <c r="A9" s="76"/>
      <c r="B9" s="76"/>
      <c r="C9" s="22"/>
      <c r="D9" s="23"/>
      <c r="E9" s="23"/>
      <c r="F9" s="23"/>
    </row>
    <row r="10" spans="1:6" ht="21" customHeight="1">
      <c r="A10" s="76"/>
      <c r="B10" s="76"/>
      <c r="C10" s="22"/>
      <c r="D10" s="23"/>
      <c r="E10" s="23"/>
      <c r="F10" s="23"/>
    </row>
    <row r="11" spans="1:6" ht="21" customHeight="1">
      <c r="A11" s="76"/>
      <c r="B11" s="76"/>
      <c r="C11" s="22"/>
      <c r="D11" s="23"/>
      <c r="E11" s="23"/>
      <c r="F11" s="23"/>
    </row>
    <row r="12" spans="1:6" ht="21" customHeight="1">
      <c r="A12" s="78"/>
      <c r="B12" s="78"/>
      <c r="C12" s="33"/>
      <c r="D12" s="23"/>
      <c r="E12" s="23"/>
      <c r="F12" s="23"/>
    </row>
    <row r="13" spans="1:6" ht="21" customHeight="1">
      <c r="A13" s="79"/>
      <c r="B13" s="79"/>
      <c r="C13" s="22"/>
      <c r="D13" s="23"/>
      <c r="E13" s="23"/>
      <c r="F13" s="23"/>
    </row>
    <row r="14" spans="1:6" ht="21" customHeight="1">
      <c r="A14" s="79"/>
      <c r="B14" s="79"/>
      <c r="C14" s="22"/>
      <c r="D14" s="23"/>
      <c r="E14" s="23"/>
      <c r="F14" s="23"/>
    </row>
    <row r="15" spans="1:6" ht="21" customHeight="1">
      <c r="A15" s="71"/>
      <c r="B15" s="71"/>
      <c r="C15" s="30"/>
      <c r="D15" s="30"/>
      <c r="E15" s="30"/>
      <c r="F15" s="30"/>
    </row>
    <row r="16" spans="1:6" ht="21" customHeight="1">
      <c r="A16" s="71"/>
      <c r="B16" s="71"/>
      <c r="C16" s="23"/>
      <c r="D16" s="23"/>
      <c r="E16" s="23"/>
      <c r="F16" s="23"/>
    </row>
    <row r="17" spans="1:6" ht="21" customHeight="1">
      <c r="A17" s="71"/>
      <c r="B17" s="71"/>
      <c r="C17" s="23"/>
      <c r="D17" s="23"/>
      <c r="E17" s="23"/>
      <c r="F17" s="23"/>
    </row>
    <row r="18" spans="1:6" ht="21" customHeight="1">
      <c r="A18" s="71" t="s">
        <v>7</v>
      </c>
      <c r="B18" s="71"/>
      <c r="C18" s="71"/>
      <c r="D18" s="24"/>
      <c r="E18" s="24"/>
      <c r="F18" s="24"/>
    </row>
    <row r="19" spans="1:6" ht="30" customHeight="1">
      <c r="A19" s="77" t="s">
        <v>159</v>
      </c>
      <c r="B19" s="77"/>
      <c r="C19" s="77"/>
      <c r="D19" s="77"/>
      <c r="E19" s="77"/>
      <c r="F19" s="77"/>
    </row>
  </sheetData>
  <sheetProtection/>
  <mergeCells count="20">
    <mergeCell ref="A18:C18"/>
    <mergeCell ref="A19:F19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1:F1"/>
    <mergeCell ref="A2:F2"/>
    <mergeCell ref="E3:F3"/>
    <mergeCell ref="A4:C4"/>
    <mergeCell ref="D4:F4"/>
    <mergeCell ref="A5:B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zoomScaleSheetLayoutView="100" zoomScalePageLayoutView="0" workbookViewId="0" topLeftCell="A13">
      <selection activeCell="J28" sqref="J28"/>
    </sheetView>
  </sheetViews>
  <sheetFormatPr defaultColWidth="9.00390625" defaultRowHeight="14.25"/>
  <cols>
    <col min="1" max="1" width="29.875" style="0" customWidth="1"/>
    <col min="2" max="2" width="15.625" style="29" customWidth="1"/>
    <col min="3" max="3" width="30.00390625" style="0" customWidth="1"/>
    <col min="4" max="4" width="15.625" style="29" customWidth="1"/>
  </cols>
  <sheetData>
    <row r="1" spans="1:5" ht="18.75" customHeight="1">
      <c r="A1" s="59" t="s">
        <v>75</v>
      </c>
      <c r="B1" s="80"/>
      <c r="C1" s="59"/>
      <c r="D1" s="80"/>
      <c r="E1" s="19"/>
    </row>
    <row r="2" spans="1:4" ht="33.75" customHeight="1">
      <c r="A2" s="68" t="s">
        <v>76</v>
      </c>
      <c r="B2" s="69"/>
      <c r="C2" s="69"/>
      <c r="D2" s="69"/>
    </row>
    <row r="3" spans="1:4" ht="19.5" customHeight="1">
      <c r="A3" s="81"/>
      <c r="B3" s="82"/>
      <c r="C3" s="20"/>
      <c r="D3" s="17" t="s">
        <v>50</v>
      </c>
    </row>
    <row r="4" spans="1:4" ht="21" customHeight="1">
      <c r="A4" s="70" t="s">
        <v>77</v>
      </c>
      <c r="B4" s="70"/>
      <c r="C4" s="70" t="s">
        <v>78</v>
      </c>
      <c r="D4" s="70"/>
    </row>
    <row r="5" spans="1:4" ht="21" customHeight="1">
      <c r="A5" s="21" t="s">
        <v>5</v>
      </c>
      <c r="B5" s="21" t="s">
        <v>6</v>
      </c>
      <c r="C5" s="21" t="s">
        <v>5</v>
      </c>
      <c r="D5" s="21" t="s">
        <v>6</v>
      </c>
    </row>
    <row r="6" spans="1:4" ht="21" customHeight="1">
      <c r="A6" s="22" t="s">
        <v>11</v>
      </c>
      <c r="B6" s="15">
        <v>2224.99</v>
      </c>
      <c r="C6" s="22" t="s">
        <v>12</v>
      </c>
      <c r="D6" s="15">
        <v>1959.06</v>
      </c>
    </row>
    <row r="7" spans="1:4" ht="21" customHeight="1">
      <c r="A7" s="22" t="s">
        <v>15</v>
      </c>
      <c r="B7" s="15"/>
      <c r="C7" s="22" t="s">
        <v>14</v>
      </c>
      <c r="D7" s="15"/>
    </row>
    <row r="8" spans="1:4" ht="21" customHeight="1">
      <c r="A8" s="22" t="s">
        <v>17</v>
      </c>
      <c r="B8" s="15"/>
      <c r="C8" s="22" t="s">
        <v>16</v>
      </c>
      <c r="D8" s="15"/>
    </row>
    <row r="9" spans="1:4" ht="21" customHeight="1">
      <c r="A9" s="22" t="s">
        <v>79</v>
      </c>
      <c r="B9" s="15"/>
      <c r="C9" s="22" t="s">
        <v>18</v>
      </c>
      <c r="D9" s="15"/>
    </row>
    <row r="10" spans="1:4" ht="21" customHeight="1">
      <c r="A10" s="22" t="s">
        <v>80</v>
      </c>
      <c r="B10" s="15"/>
      <c r="C10" s="22" t="s">
        <v>19</v>
      </c>
      <c r="D10" s="15"/>
    </row>
    <row r="11" spans="1:4" ht="21" customHeight="1">
      <c r="A11" s="22" t="s">
        <v>81</v>
      </c>
      <c r="B11" s="15"/>
      <c r="C11" s="22" t="s">
        <v>20</v>
      </c>
      <c r="D11" s="15"/>
    </row>
    <row r="12" spans="1:4" ht="21" customHeight="1">
      <c r="A12" s="22" t="s">
        <v>82</v>
      </c>
      <c r="B12" s="15"/>
      <c r="C12" s="22" t="s">
        <v>21</v>
      </c>
      <c r="D12" s="15"/>
    </row>
    <row r="13" spans="1:4" ht="21" customHeight="1">
      <c r="A13" s="22"/>
      <c r="B13" s="15"/>
      <c r="C13" s="22" t="s">
        <v>22</v>
      </c>
      <c r="D13" s="15">
        <v>92.38</v>
      </c>
    </row>
    <row r="14" spans="1:4" ht="21" customHeight="1">
      <c r="A14" s="22"/>
      <c r="B14" s="15"/>
      <c r="C14" s="22" t="s">
        <v>23</v>
      </c>
      <c r="D14" s="15">
        <v>52.95</v>
      </c>
    </row>
    <row r="15" spans="1:4" ht="21" customHeight="1">
      <c r="A15" s="22"/>
      <c r="B15" s="15"/>
      <c r="C15" s="22" t="s">
        <v>24</v>
      </c>
      <c r="D15" s="15"/>
    </row>
    <row r="16" spans="1:4" ht="21" customHeight="1">
      <c r="A16" s="22"/>
      <c r="B16" s="15"/>
      <c r="C16" s="22" t="s">
        <v>25</v>
      </c>
      <c r="D16" s="15"/>
    </row>
    <row r="17" spans="1:4" ht="21" customHeight="1">
      <c r="A17" s="22"/>
      <c r="B17" s="15"/>
      <c r="C17" s="22" t="s">
        <v>26</v>
      </c>
      <c r="D17" s="15"/>
    </row>
    <row r="18" spans="1:4" ht="21" customHeight="1">
      <c r="A18" s="22"/>
      <c r="B18" s="15"/>
      <c r="C18" s="22" t="s">
        <v>27</v>
      </c>
      <c r="D18" s="15"/>
    </row>
    <row r="19" spans="1:4" ht="21" customHeight="1">
      <c r="A19" s="22"/>
      <c r="B19" s="15"/>
      <c r="C19" s="22" t="s">
        <v>28</v>
      </c>
      <c r="D19" s="15"/>
    </row>
    <row r="20" spans="1:4" ht="21" customHeight="1">
      <c r="A20" s="22"/>
      <c r="B20" s="15"/>
      <c r="C20" s="22" t="s">
        <v>29</v>
      </c>
      <c r="D20" s="15"/>
    </row>
    <row r="21" spans="1:4" ht="21" customHeight="1">
      <c r="A21" s="22"/>
      <c r="B21" s="15"/>
      <c r="C21" s="22" t="s">
        <v>30</v>
      </c>
      <c r="D21" s="15"/>
    </row>
    <row r="22" spans="1:4" ht="21" customHeight="1">
      <c r="A22" s="22"/>
      <c r="B22" s="15"/>
      <c r="C22" s="22" t="s">
        <v>31</v>
      </c>
      <c r="D22" s="15"/>
    </row>
    <row r="23" spans="1:4" ht="21" customHeight="1">
      <c r="A23" s="22"/>
      <c r="B23" s="15"/>
      <c r="C23" s="22" t="s">
        <v>32</v>
      </c>
      <c r="D23" s="15"/>
    </row>
    <row r="24" spans="1:4" ht="21" customHeight="1">
      <c r="A24" s="22" t="s">
        <v>82</v>
      </c>
      <c r="B24" s="15"/>
      <c r="C24" s="22" t="s">
        <v>33</v>
      </c>
      <c r="D24" s="15">
        <v>120.6</v>
      </c>
    </row>
    <row r="25" spans="1:4" ht="21" customHeight="1">
      <c r="A25" s="22"/>
      <c r="B25" s="15"/>
      <c r="C25" s="22" t="s">
        <v>34</v>
      </c>
      <c r="D25" s="15"/>
    </row>
    <row r="26" spans="1:4" ht="21" customHeight="1">
      <c r="A26" s="22"/>
      <c r="B26" s="15"/>
      <c r="C26" s="30" t="s">
        <v>35</v>
      </c>
      <c r="D26" s="15"/>
    </row>
    <row r="27" spans="1:4" ht="21" customHeight="1">
      <c r="A27" s="22"/>
      <c r="B27" s="15"/>
      <c r="C27" s="22" t="s">
        <v>36</v>
      </c>
      <c r="D27" s="15"/>
    </row>
    <row r="28" spans="1:4" ht="21" customHeight="1">
      <c r="A28" s="22" t="s">
        <v>81</v>
      </c>
      <c r="B28" s="15"/>
      <c r="C28" s="22" t="s">
        <v>37</v>
      </c>
      <c r="D28" s="15"/>
    </row>
    <row r="29" spans="1:4" ht="21" customHeight="1">
      <c r="A29" s="31"/>
      <c r="B29" s="15"/>
      <c r="C29" s="22" t="s">
        <v>38</v>
      </c>
      <c r="D29" s="15"/>
    </row>
    <row r="30" spans="1:4" ht="21" customHeight="1">
      <c r="A30" s="21"/>
      <c r="B30" s="21"/>
      <c r="C30" s="21"/>
      <c r="D30" s="15"/>
    </row>
    <row r="31" spans="1:4" ht="21" customHeight="1">
      <c r="A31" s="21" t="s">
        <v>39</v>
      </c>
      <c r="B31" s="21">
        <f>SUM(B6:B10)</f>
        <v>2224.99</v>
      </c>
      <c r="C31" s="21" t="s">
        <v>40</v>
      </c>
      <c r="D31" s="21">
        <f>SUM(D6:D29)</f>
        <v>2224.99</v>
      </c>
    </row>
    <row r="32" spans="1:4" ht="21" customHeight="1">
      <c r="A32" s="22"/>
      <c r="B32" s="15"/>
      <c r="C32" s="22"/>
      <c r="D32" s="15"/>
    </row>
    <row r="33" spans="1:4" ht="21" customHeight="1">
      <c r="A33" s="22" t="s">
        <v>83</v>
      </c>
      <c r="B33" s="15"/>
      <c r="C33" s="22" t="s">
        <v>84</v>
      </c>
      <c r="D33" s="15"/>
    </row>
    <row r="34" spans="1:4" ht="21" customHeight="1">
      <c r="A34" s="22"/>
      <c r="B34" s="15"/>
      <c r="C34" s="22"/>
      <c r="D34" s="15"/>
    </row>
    <row r="35" spans="1:4" ht="21" customHeight="1">
      <c r="A35" s="28"/>
      <c r="B35" s="15"/>
      <c r="C35" s="22" t="s">
        <v>85</v>
      </c>
      <c r="D35" s="15"/>
    </row>
    <row r="36" spans="1:4" ht="21" customHeight="1">
      <c r="A36" s="22"/>
      <c r="B36" s="15"/>
      <c r="C36" s="22"/>
      <c r="D36" s="15"/>
    </row>
    <row r="37" spans="1:4" ht="21" customHeight="1">
      <c r="A37" s="21" t="s">
        <v>46</v>
      </c>
      <c r="B37" s="21">
        <f>SUM(B31,B33)</f>
        <v>2224.99</v>
      </c>
      <c r="C37" s="21" t="s">
        <v>47</v>
      </c>
      <c r="D37" s="21">
        <f>SUM(D31,D33)</f>
        <v>2224.99</v>
      </c>
    </row>
  </sheetData>
  <sheetProtection/>
  <mergeCells count="5">
    <mergeCell ref="A1:D1"/>
    <mergeCell ref="A2:D2"/>
    <mergeCell ref="A3:B3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showZeros="0" zoomScaleSheetLayoutView="100" zoomScalePageLayoutView="0" workbookViewId="0" topLeftCell="A5">
      <selection activeCell="F24" sqref="F24"/>
    </sheetView>
  </sheetViews>
  <sheetFormatPr defaultColWidth="9.00390625" defaultRowHeight="14.25"/>
  <cols>
    <col min="1" max="1" width="10.625" style="0" bestFit="1" customWidth="1"/>
    <col min="2" max="2" width="20.50390625" style="0" customWidth="1"/>
    <col min="3" max="3" width="15.00390625" style="0" customWidth="1"/>
    <col min="4" max="4" width="11.375" style="0" customWidth="1"/>
    <col min="5" max="5" width="11.75390625" style="0" customWidth="1"/>
    <col min="6" max="6" width="11.625" style="0" customWidth="1"/>
    <col min="7" max="7" width="9.625" style="0" customWidth="1"/>
    <col min="8" max="8" width="9.50390625" style="0" customWidth="1"/>
    <col min="9" max="9" width="10.125" style="0" customWidth="1"/>
  </cols>
  <sheetData>
    <row r="1" spans="1:9" ht="21.75" customHeight="1">
      <c r="A1" s="59" t="s">
        <v>86</v>
      </c>
      <c r="B1" s="59"/>
      <c r="C1" s="59"/>
      <c r="D1" s="59"/>
      <c r="E1" s="59"/>
      <c r="F1" s="59"/>
      <c r="G1" s="59"/>
      <c r="H1" s="59"/>
      <c r="I1" s="59"/>
    </row>
    <row r="2" spans="1:9" ht="33" customHeight="1">
      <c r="A2" s="85" t="s">
        <v>87</v>
      </c>
      <c r="B2" s="85"/>
      <c r="C2" s="85"/>
      <c r="D2" s="85"/>
      <c r="E2" s="85"/>
      <c r="F2" s="85"/>
      <c r="G2" s="85"/>
      <c r="H2" s="85"/>
      <c r="I2" s="85"/>
    </row>
    <row r="3" spans="1:9" ht="23.25" customHeight="1">
      <c r="A3" s="26"/>
      <c r="B3" s="26"/>
      <c r="C3" s="26"/>
      <c r="D3" s="26"/>
      <c r="E3" s="26"/>
      <c r="F3" s="26"/>
      <c r="G3" s="26"/>
      <c r="H3" s="86" t="s">
        <v>50</v>
      </c>
      <c r="I3" s="86"/>
    </row>
    <row r="4" spans="1:9" ht="21" customHeight="1">
      <c r="A4" s="70" t="s">
        <v>88</v>
      </c>
      <c r="B4" s="70"/>
      <c r="C4" s="70" t="s">
        <v>7</v>
      </c>
      <c r="D4" s="70" t="s">
        <v>41</v>
      </c>
      <c r="E4" s="70" t="s">
        <v>89</v>
      </c>
      <c r="F4" s="70" t="s">
        <v>90</v>
      </c>
      <c r="G4" s="70" t="s">
        <v>91</v>
      </c>
      <c r="H4" s="70" t="s">
        <v>92</v>
      </c>
      <c r="I4" s="70" t="s">
        <v>93</v>
      </c>
    </row>
    <row r="5" spans="1:9" ht="27" customHeight="1">
      <c r="A5" s="27" t="s">
        <v>52</v>
      </c>
      <c r="B5" s="27" t="s">
        <v>53</v>
      </c>
      <c r="C5" s="70"/>
      <c r="D5" s="70"/>
      <c r="E5" s="70"/>
      <c r="F5" s="70"/>
      <c r="G5" s="70"/>
      <c r="H5" s="70"/>
      <c r="I5" s="70"/>
    </row>
    <row r="6" spans="1:9" ht="21" customHeight="1">
      <c r="A6" s="22">
        <v>201</v>
      </c>
      <c r="B6" s="22" t="s">
        <v>56</v>
      </c>
      <c r="C6" s="15">
        <v>1959.06</v>
      </c>
      <c r="D6" s="15"/>
      <c r="E6" s="15">
        <v>1959.06</v>
      </c>
      <c r="F6" s="15"/>
      <c r="G6" s="15"/>
      <c r="H6" s="15"/>
      <c r="I6" s="15"/>
    </row>
    <row r="7" spans="1:9" ht="21" customHeight="1">
      <c r="A7" s="22">
        <v>20108</v>
      </c>
      <c r="B7" s="22" t="s">
        <v>115</v>
      </c>
      <c r="C7" s="15">
        <v>1959.06</v>
      </c>
      <c r="D7" s="15"/>
      <c r="E7" s="15">
        <v>1959.06</v>
      </c>
      <c r="F7" s="15"/>
      <c r="G7" s="15"/>
      <c r="H7" s="15"/>
      <c r="I7" s="15"/>
    </row>
    <row r="8" spans="1:9" ht="21" customHeight="1">
      <c r="A8" s="22">
        <v>2010801</v>
      </c>
      <c r="B8" s="22" t="s">
        <v>57</v>
      </c>
      <c r="C8" s="15">
        <f>SUM(D8:E8)</f>
        <v>551.26</v>
      </c>
      <c r="D8" s="15"/>
      <c r="E8" s="15">
        <v>551.26</v>
      </c>
      <c r="F8" s="15"/>
      <c r="G8" s="15"/>
      <c r="H8" s="15"/>
      <c r="I8" s="15"/>
    </row>
    <row r="9" spans="1:9" ht="21" customHeight="1">
      <c r="A9" s="22">
        <v>2010802</v>
      </c>
      <c r="B9" s="22" t="s">
        <v>58</v>
      </c>
      <c r="C9" s="15">
        <f>SUM(D9:E9)</f>
        <v>138.3</v>
      </c>
      <c r="D9" s="15"/>
      <c r="E9" s="15">
        <v>138.3</v>
      </c>
      <c r="F9" s="15"/>
      <c r="G9" s="15"/>
      <c r="H9" s="15"/>
      <c r="I9" s="15"/>
    </row>
    <row r="10" spans="1:9" ht="21" customHeight="1">
      <c r="A10" s="22">
        <v>2010804</v>
      </c>
      <c r="B10" s="22" t="s">
        <v>116</v>
      </c>
      <c r="C10" s="15">
        <f>SUM(D10:E10)</f>
        <v>1269.5</v>
      </c>
      <c r="D10" s="15"/>
      <c r="E10" s="15">
        <v>1269.5</v>
      </c>
      <c r="F10" s="15"/>
      <c r="G10" s="15"/>
      <c r="H10" s="15"/>
      <c r="I10" s="15"/>
    </row>
    <row r="11" spans="1:9" ht="21" customHeight="1">
      <c r="A11" s="22">
        <v>208</v>
      </c>
      <c r="B11" s="22" t="s">
        <v>117</v>
      </c>
      <c r="C11" s="15">
        <v>92.38</v>
      </c>
      <c r="D11" s="15"/>
      <c r="E11" s="15">
        <v>92.38</v>
      </c>
      <c r="F11" s="15"/>
      <c r="G11" s="15"/>
      <c r="H11" s="15"/>
      <c r="I11" s="15"/>
    </row>
    <row r="12" spans="1:9" ht="21" customHeight="1">
      <c r="A12" s="22">
        <v>20805</v>
      </c>
      <c r="B12" s="22" t="s">
        <v>118</v>
      </c>
      <c r="C12" s="15">
        <v>91.78</v>
      </c>
      <c r="D12" s="15"/>
      <c r="E12" s="15">
        <v>91.78</v>
      </c>
      <c r="F12" s="15"/>
      <c r="G12" s="15"/>
      <c r="H12" s="15"/>
      <c r="I12" s="15"/>
    </row>
    <row r="13" spans="1:9" ht="21" customHeight="1">
      <c r="A13" s="22">
        <v>2080501</v>
      </c>
      <c r="B13" s="22" t="s">
        <v>119</v>
      </c>
      <c r="C13" s="15">
        <f>SUM(D13:E13)</f>
        <v>22.95</v>
      </c>
      <c r="D13" s="15"/>
      <c r="E13" s="15">
        <v>22.95</v>
      </c>
      <c r="F13" s="15"/>
      <c r="G13" s="15"/>
      <c r="H13" s="15"/>
      <c r="I13" s="15"/>
    </row>
    <row r="14" spans="1:9" ht="21" customHeight="1">
      <c r="A14" s="22">
        <v>2080505</v>
      </c>
      <c r="B14" s="22" t="s">
        <v>120</v>
      </c>
      <c r="C14" s="15">
        <v>68.83</v>
      </c>
      <c r="D14" s="15"/>
      <c r="E14" s="15">
        <v>68.83</v>
      </c>
      <c r="F14" s="15"/>
      <c r="G14" s="15"/>
      <c r="H14" s="15"/>
      <c r="I14" s="15"/>
    </row>
    <row r="15" spans="1:9" ht="21" customHeight="1">
      <c r="A15" s="22">
        <v>20899</v>
      </c>
      <c r="B15" s="22" t="s">
        <v>121</v>
      </c>
      <c r="C15" s="15">
        <f>SUM(D15:E15)</f>
        <v>0.6</v>
      </c>
      <c r="D15" s="15"/>
      <c r="E15" s="15">
        <v>0.6</v>
      </c>
      <c r="F15" s="15"/>
      <c r="G15" s="15"/>
      <c r="H15" s="15"/>
      <c r="I15" s="15"/>
    </row>
    <row r="16" spans="1:9" ht="21" customHeight="1">
      <c r="A16" s="22">
        <v>2089901</v>
      </c>
      <c r="B16" s="22" t="s">
        <v>121</v>
      </c>
      <c r="C16" s="15">
        <f>SUM(D16:E16)</f>
        <v>0.6</v>
      </c>
      <c r="D16" s="15"/>
      <c r="E16" s="15">
        <v>0.6</v>
      </c>
      <c r="F16" s="15"/>
      <c r="G16" s="15"/>
      <c r="H16" s="15"/>
      <c r="I16" s="15"/>
    </row>
    <row r="17" spans="1:9" ht="21" customHeight="1">
      <c r="A17" s="22">
        <v>210</v>
      </c>
      <c r="B17" s="22" t="s">
        <v>122</v>
      </c>
      <c r="C17" s="15">
        <v>52.95</v>
      </c>
      <c r="D17" s="15"/>
      <c r="E17" s="15">
        <v>52.95</v>
      </c>
      <c r="F17" s="15"/>
      <c r="G17" s="15"/>
      <c r="H17" s="15"/>
      <c r="I17" s="15"/>
    </row>
    <row r="18" spans="1:9" ht="21" customHeight="1">
      <c r="A18" s="22">
        <v>21011</v>
      </c>
      <c r="B18" s="22" t="s">
        <v>123</v>
      </c>
      <c r="C18" s="15">
        <v>52.95</v>
      </c>
      <c r="D18" s="15"/>
      <c r="E18" s="15">
        <v>52.95</v>
      </c>
      <c r="F18" s="15"/>
      <c r="G18" s="15"/>
      <c r="H18" s="15"/>
      <c r="I18" s="15"/>
    </row>
    <row r="19" spans="1:9" ht="21" customHeight="1">
      <c r="A19" s="22">
        <v>2101101</v>
      </c>
      <c r="B19" s="22" t="s">
        <v>124</v>
      </c>
      <c r="C19" s="15">
        <v>29.03</v>
      </c>
      <c r="D19" s="15"/>
      <c r="E19" s="15">
        <v>29.03</v>
      </c>
      <c r="F19" s="15"/>
      <c r="G19" s="15"/>
      <c r="H19" s="15"/>
      <c r="I19" s="15"/>
    </row>
    <row r="20" spans="1:9" ht="21" customHeight="1">
      <c r="A20" s="22">
        <v>2101102</v>
      </c>
      <c r="B20" s="22" t="s">
        <v>125</v>
      </c>
      <c r="C20" s="15">
        <v>7.11</v>
      </c>
      <c r="D20" s="15"/>
      <c r="E20" s="15">
        <v>7.11</v>
      </c>
      <c r="F20" s="15"/>
      <c r="G20" s="15"/>
      <c r="H20" s="15"/>
      <c r="I20" s="15"/>
    </row>
    <row r="21" spans="1:9" ht="21" customHeight="1">
      <c r="A21" s="22">
        <v>2101103</v>
      </c>
      <c r="B21" s="22" t="s">
        <v>126</v>
      </c>
      <c r="C21" s="15">
        <v>16.81</v>
      </c>
      <c r="D21" s="15"/>
      <c r="E21" s="15">
        <v>16.81</v>
      </c>
      <c r="F21" s="15"/>
      <c r="G21" s="15"/>
      <c r="H21" s="15"/>
      <c r="I21" s="15"/>
    </row>
    <row r="22" spans="1:9" ht="21" customHeight="1">
      <c r="A22" s="22">
        <v>221</v>
      </c>
      <c r="B22" s="22" t="s">
        <v>127</v>
      </c>
      <c r="C22" s="15">
        <v>120.6</v>
      </c>
      <c r="D22" s="15"/>
      <c r="E22" s="15">
        <v>120.6</v>
      </c>
      <c r="F22" s="15"/>
      <c r="G22" s="15"/>
      <c r="H22" s="15"/>
      <c r="I22" s="15"/>
    </row>
    <row r="23" spans="1:9" ht="21" customHeight="1">
      <c r="A23" s="22">
        <v>22102</v>
      </c>
      <c r="B23" s="22" t="s">
        <v>128</v>
      </c>
      <c r="C23" s="15">
        <v>120.6</v>
      </c>
      <c r="D23" s="15"/>
      <c r="E23" s="15">
        <v>120.6</v>
      </c>
      <c r="F23" s="15"/>
      <c r="G23" s="15"/>
      <c r="H23" s="15"/>
      <c r="I23" s="15"/>
    </row>
    <row r="24" spans="1:9" ht="21" customHeight="1">
      <c r="A24" s="22">
        <v>2210201</v>
      </c>
      <c r="B24" s="22" t="s">
        <v>129</v>
      </c>
      <c r="C24" s="15">
        <v>120.6</v>
      </c>
      <c r="D24" s="15"/>
      <c r="E24" s="15">
        <v>120.6</v>
      </c>
      <c r="F24" s="15"/>
      <c r="G24" s="15"/>
      <c r="H24" s="15"/>
      <c r="I24" s="15"/>
    </row>
    <row r="25" spans="1:9" ht="21" customHeight="1">
      <c r="A25" s="22">
        <v>2210203</v>
      </c>
      <c r="B25" s="22" t="s">
        <v>130</v>
      </c>
      <c r="C25" s="15">
        <v>120.6</v>
      </c>
      <c r="D25" s="15"/>
      <c r="E25" s="15">
        <v>120.6</v>
      </c>
      <c r="F25" s="15"/>
      <c r="G25" s="15"/>
      <c r="H25" s="15"/>
      <c r="I25" s="15"/>
    </row>
    <row r="26" spans="1:9" ht="21" customHeight="1">
      <c r="A26" s="83" t="s">
        <v>7</v>
      </c>
      <c r="B26" s="84"/>
      <c r="C26" s="15">
        <v>2224.99</v>
      </c>
      <c r="D26" s="15"/>
      <c r="E26" s="15">
        <v>2224.99</v>
      </c>
      <c r="F26" s="15"/>
      <c r="G26" s="15"/>
      <c r="H26" s="15"/>
      <c r="I26" s="15"/>
    </row>
  </sheetData>
  <sheetProtection/>
  <mergeCells count="12">
    <mergeCell ref="H4:H5"/>
    <mergeCell ref="I4:I5"/>
    <mergeCell ref="A1:I1"/>
    <mergeCell ref="A2:I2"/>
    <mergeCell ref="H3:I3"/>
    <mergeCell ref="A4:B4"/>
    <mergeCell ref="A26:B26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zoomScaleSheetLayoutView="100" zoomScalePageLayoutView="0" workbookViewId="0" topLeftCell="A1">
      <selection activeCell="E21" sqref="E21"/>
    </sheetView>
  </sheetViews>
  <sheetFormatPr defaultColWidth="9.00390625" defaultRowHeight="14.25"/>
  <cols>
    <col min="1" max="1" width="12.375" style="0" customWidth="1"/>
    <col min="3" max="3" width="16.625" style="0" customWidth="1"/>
    <col min="4" max="6" width="14.25390625" style="0" customWidth="1"/>
  </cols>
  <sheetData>
    <row r="1" spans="1:9" ht="19.5" customHeight="1">
      <c r="A1" s="75" t="s">
        <v>94</v>
      </c>
      <c r="B1" s="75"/>
      <c r="C1" s="75"/>
      <c r="D1" s="75"/>
      <c r="E1" s="75"/>
      <c r="F1" s="75"/>
      <c r="G1" s="19"/>
      <c r="H1" s="19"/>
      <c r="I1" s="19"/>
    </row>
    <row r="2" spans="1:6" ht="33.75" customHeight="1">
      <c r="A2" s="68" t="s">
        <v>95</v>
      </c>
      <c r="B2" s="69"/>
      <c r="C2" s="69"/>
      <c r="D2" s="69"/>
      <c r="E2" s="69"/>
      <c r="F2" s="69"/>
    </row>
    <row r="3" spans="1:6" ht="18" customHeight="1">
      <c r="A3" s="81"/>
      <c r="B3" s="81"/>
      <c r="C3" s="20"/>
      <c r="D3" s="20"/>
      <c r="E3" s="20"/>
      <c r="F3" s="17" t="s">
        <v>50</v>
      </c>
    </row>
    <row r="4" spans="1:6" ht="21" customHeight="1">
      <c r="A4" s="89" t="s">
        <v>51</v>
      </c>
      <c r="B4" s="89"/>
      <c r="C4" s="89"/>
      <c r="D4" s="70" t="s">
        <v>7</v>
      </c>
      <c r="E4" s="70" t="s">
        <v>54</v>
      </c>
      <c r="F4" s="70" t="s">
        <v>55</v>
      </c>
    </row>
    <row r="5" spans="1:6" ht="21" customHeight="1">
      <c r="A5" s="21" t="s">
        <v>52</v>
      </c>
      <c r="B5" s="70" t="s">
        <v>53</v>
      </c>
      <c r="C5" s="70"/>
      <c r="D5" s="70"/>
      <c r="E5" s="70"/>
      <c r="F5" s="70"/>
    </row>
    <row r="6" spans="1:6" ht="21" customHeight="1">
      <c r="A6" s="22">
        <v>201</v>
      </c>
      <c r="B6" s="87" t="s">
        <v>162</v>
      </c>
      <c r="C6" s="88"/>
      <c r="D6" s="15">
        <v>1959.06</v>
      </c>
      <c r="E6" s="15"/>
      <c r="F6" s="15"/>
    </row>
    <row r="7" spans="1:6" ht="21" customHeight="1">
      <c r="A7" s="22">
        <v>20108</v>
      </c>
      <c r="B7" s="87" t="s">
        <v>115</v>
      </c>
      <c r="C7" s="88"/>
      <c r="D7" s="15">
        <v>1959.06</v>
      </c>
      <c r="E7" s="15"/>
      <c r="F7" s="15"/>
    </row>
    <row r="8" spans="1:6" ht="21" customHeight="1">
      <c r="A8" s="22">
        <v>2010801</v>
      </c>
      <c r="B8" s="87" t="s">
        <v>57</v>
      </c>
      <c r="C8" s="88"/>
      <c r="D8" s="15">
        <f>SUM(E8:F8)</f>
        <v>551.26</v>
      </c>
      <c r="E8" s="15">
        <v>551.26</v>
      </c>
      <c r="F8" s="15"/>
    </row>
    <row r="9" spans="1:6" ht="21" customHeight="1">
      <c r="A9" s="22">
        <v>2010802</v>
      </c>
      <c r="B9" s="87" t="s">
        <v>58</v>
      </c>
      <c r="C9" s="88"/>
      <c r="D9" s="15">
        <f>SUM(E9:F9)</f>
        <v>138.3</v>
      </c>
      <c r="E9" s="15"/>
      <c r="F9" s="15">
        <v>138.3</v>
      </c>
    </row>
    <row r="10" spans="1:6" ht="21" customHeight="1">
      <c r="A10" s="22">
        <v>2010804</v>
      </c>
      <c r="B10" s="87" t="s">
        <v>116</v>
      </c>
      <c r="C10" s="88"/>
      <c r="D10" s="15">
        <f>SUM(E10:F10)</f>
        <v>1269.5</v>
      </c>
      <c r="E10" s="15"/>
      <c r="F10" s="15">
        <v>1269.5</v>
      </c>
    </row>
    <row r="11" spans="1:6" ht="21" customHeight="1">
      <c r="A11" s="22">
        <v>208</v>
      </c>
      <c r="B11" s="87" t="s">
        <v>117</v>
      </c>
      <c r="C11" s="88"/>
      <c r="D11" s="15">
        <v>92.38</v>
      </c>
      <c r="E11" s="15">
        <v>92.38</v>
      </c>
      <c r="F11" s="15"/>
    </row>
    <row r="12" spans="1:6" ht="21" customHeight="1">
      <c r="A12" s="22">
        <v>20805</v>
      </c>
      <c r="B12" s="87" t="s">
        <v>118</v>
      </c>
      <c r="C12" s="88"/>
      <c r="D12" s="15">
        <v>91.78</v>
      </c>
      <c r="E12" s="15">
        <v>91.78</v>
      </c>
      <c r="F12" s="15"/>
    </row>
    <row r="13" spans="1:6" ht="21" customHeight="1">
      <c r="A13" s="22">
        <v>2080501</v>
      </c>
      <c r="B13" s="87" t="s">
        <v>119</v>
      </c>
      <c r="C13" s="88"/>
      <c r="D13" s="15">
        <f>SUM(E13:F13)</f>
        <v>22.95</v>
      </c>
      <c r="E13" s="15">
        <v>22.95</v>
      </c>
      <c r="F13" s="15"/>
    </row>
    <row r="14" spans="1:6" ht="21" customHeight="1">
      <c r="A14" s="22">
        <v>2080505</v>
      </c>
      <c r="B14" s="87" t="s">
        <v>161</v>
      </c>
      <c r="C14" s="88"/>
      <c r="D14" s="15">
        <v>68.83</v>
      </c>
      <c r="E14" s="15">
        <v>68.83</v>
      </c>
      <c r="F14" s="15"/>
    </row>
    <row r="15" spans="1:6" ht="21" customHeight="1">
      <c r="A15" s="22">
        <v>20899</v>
      </c>
      <c r="B15" s="87" t="s">
        <v>121</v>
      </c>
      <c r="C15" s="88"/>
      <c r="D15" s="15">
        <f>SUM(E15:F15)</f>
        <v>0.6</v>
      </c>
      <c r="E15" s="15">
        <v>0.6</v>
      </c>
      <c r="F15" s="15"/>
    </row>
    <row r="16" spans="1:6" ht="21" customHeight="1">
      <c r="A16" s="22">
        <v>2089901</v>
      </c>
      <c r="B16" s="87" t="s">
        <v>121</v>
      </c>
      <c r="C16" s="88"/>
      <c r="D16" s="15">
        <f>SUM(E16:F16)</f>
        <v>0.6</v>
      </c>
      <c r="E16" s="15">
        <v>0.6</v>
      </c>
      <c r="F16" s="15"/>
    </row>
    <row r="17" spans="1:6" ht="21" customHeight="1">
      <c r="A17" s="22">
        <v>210</v>
      </c>
      <c r="B17" s="87" t="s">
        <v>122</v>
      </c>
      <c r="C17" s="88"/>
      <c r="D17" s="15">
        <v>52.95</v>
      </c>
      <c r="E17" s="15">
        <v>52.95</v>
      </c>
      <c r="F17" s="15"/>
    </row>
    <row r="18" spans="1:6" ht="21" customHeight="1">
      <c r="A18" s="22">
        <v>21011</v>
      </c>
      <c r="B18" s="87" t="s">
        <v>123</v>
      </c>
      <c r="C18" s="88"/>
      <c r="D18" s="15">
        <v>52.95</v>
      </c>
      <c r="E18" s="15">
        <v>52.95</v>
      </c>
      <c r="F18" s="15"/>
    </row>
    <row r="19" spans="1:6" ht="21" customHeight="1">
      <c r="A19" s="22">
        <v>2101101</v>
      </c>
      <c r="B19" s="87" t="s">
        <v>124</v>
      </c>
      <c r="C19" s="88"/>
      <c r="D19" s="15">
        <v>29.03</v>
      </c>
      <c r="E19" s="15">
        <v>29.03</v>
      </c>
      <c r="F19" s="15"/>
    </row>
    <row r="20" spans="1:6" ht="21" customHeight="1">
      <c r="A20" s="22">
        <v>2101102</v>
      </c>
      <c r="B20" s="87" t="s">
        <v>125</v>
      </c>
      <c r="C20" s="88"/>
      <c r="D20" s="15">
        <v>7.11</v>
      </c>
      <c r="E20" s="15">
        <v>7.11</v>
      </c>
      <c r="F20" s="15"/>
    </row>
    <row r="21" spans="1:6" ht="21" customHeight="1">
      <c r="A21" s="22">
        <v>2101103</v>
      </c>
      <c r="B21" s="87" t="s">
        <v>126</v>
      </c>
      <c r="C21" s="88"/>
      <c r="D21" s="15">
        <v>16.81</v>
      </c>
      <c r="E21" s="15">
        <v>16.81</v>
      </c>
      <c r="F21" s="15"/>
    </row>
    <row r="22" spans="1:6" ht="21" customHeight="1">
      <c r="A22" s="22">
        <v>221</v>
      </c>
      <c r="B22" s="87" t="s">
        <v>127</v>
      </c>
      <c r="C22" s="88"/>
      <c r="D22" s="15">
        <v>120.6</v>
      </c>
      <c r="E22" s="15">
        <v>120.6</v>
      </c>
      <c r="F22" s="15"/>
    </row>
    <row r="23" spans="1:6" ht="21" customHeight="1">
      <c r="A23" s="22">
        <v>22102</v>
      </c>
      <c r="B23" s="87" t="s">
        <v>128</v>
      </c>
      <c r="C23" s="88"/>
      <c r="D23" s="15">
        <v>120.6</v>
      </c>
      <c r="E23" s="15">
        <v>120.6</v>
      </c>
      <c r="F23" s="15"/>
    </row>
    <row r="24" spans="1:6" ht="21" customHeight="1">
      <c r="A24" s="22">
        <v>2210201</v>
      </c>
      <c r="B24" s="87" t="s">
        <v>129</v>
      </c>
      <c r="C24" s="88"/>
      <c r="D24" s="15">
        <v>120.6</v>
      </c>
      <c r="E24" s="15">
        <v>85.12</v>
      </c>
      <c r="F24" s="15"/>
    </row>
    <row r="25" spans="1:6" ht="21" customHeight="1">
      <c r="A25" s="22">
        <v>2210203</v>
      </c>
      <c r="B25" s="87" t="s">
        <v>130</v>
      </c>
      <c r="C25" s="88"/>
      <c r="D25" s="15">
        <v>120.6</v>
      </c>
      <c r="E25" s="15">
        <v>35.48</v>
      </c>
      <c r="F25" s="15"/>
    </row>
    <row r="26" spans="1:6" ht="21" customHeight="1">
      <c r="A26" s="87" t="s">
        <v>7</v>
      </c>
      <c r="B26" s="90"/>
      <c r="C26" s="88"/>
      <c r="D26" s="15">
        <f>SUM(E26:F26)</f>
        <v>2224.99</v>
      </c>
      <c r="E26" s="15">
        <v>817.19</v>
      </c>
      <c r="F26" s="15">
        <v>1407.8</v>
      </c>
    </row>
  </sheetData>
  <sheetProtection/>
  <mergeCells count="29">
    <mergeCell ref="B13:C13"/>
    <mergeCell ref="B23:C23"/>
    <mergeCell ref="B24:C24"/>
    <mergeCell ref="B25:C25"/>
    <mergeCell ref="A26:C26"/>
    <mergeCell ref="D4:D5"/>
    <mergeCell ref="B7:C7"/>
    <mergeCell ref="B8:C8"/>
    <mergeCell ref="B9:C9"/>
    <mergeCell ref="B10:C10"/>
    <mergeCell ref="B11:C11"/>
    <mergeCell ref="B12:C12"/>
    <mergeCell ref="A1:F1"/>
    <mergeCell ref="A2:F2"/>
    <mergeCell ref="A3:B3"/>
    <mergeCell ref="A4:C4"/>
    <mergeCell ref="B5:C5"/>
    <mergeCell ref="B6:C6"/>
    <mergeCell ref="E4:E5"/>
    <mergeCell ref="F4:F5"/>
    <mergeCell ref="B21:C21"/>
    <mergeCell ref="B22:C22"/>
    <mergeCell ref="B14:C14"/>
    <mergeCell ref="B15:C15"/>
    <mergeCell ref="B19:C19"/>
    <mergeCell ref="B20:C20"/>
    <mergeCell ref="B16:C16"/>
    <mergeCell ref="B17:C17"/>
    <mergeCell ref="B18:C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刘畅</cp:lastModifiedBy>
  <dcterms:created xsi:type="dcterms:W3CDTF">2021-02-02T01:46:33Z</dcterms:created>
  <dcterms:modified xsi:type="dcterms:W3CDTF">2022-09-06T00:26:34Z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